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05" yWindow="65311" windowWidth="11085" windowHeight="9405" activeTab="1"/>
  </bookViews>
  <sheets>
    <sheet name="CPI_monthly" sheetId="1" r:id="rId1"/>
    <sheet name="suplementary Tables" sheetId="2" r:id="rId2"/>
    <sheet name="Subclass_indexes" sheetId="3" r:id="rId3"/>
    <sheet name="CPI_Yearly_interpolated" sheetId="4" r:id="rId4"/>
  </sheets>
  <definedNames>
    <definedName name="CPI_results" localSheetId="2" hidden="1">'Subclass_indexes'!#REF!</definedName>
    <definedName name="Query_from_dell" localSheetId="0">'CPI_monthly'!#REF!</definedName>
    <definedName name="Query_from_dell" localSheetId="3">'CPI_Yearly_interpolated'!#REF!</definedName>
  </definedNames>
  <calcPr fullCalcOnLoad="1"/>
</workbook>
</file>

<file path=xl/sharedStrings.xml><?xml version="1.0" encoding="utf-8"?>
<sst xmlns="http://schemas.openxmlformats.org/spreadsheetml/2006/main" count="673" uniqueCount="312">
  <si>
    <t>DESCRIPTION</t>
  </si>
  <si>
    <t>المواد الغذائية  والمشروبات غيرالروحية</t>
  </si>
  <si>
    <t>الألبسة  والأحذية</t>
  </si>
  <si>
    <t>أثاث وتجهيزات منزلية  وصيانة مستمرة للمنزل</t>
  </si>
  <si>
    <t>الصحة</t>
  </si>
  <si>
    <t xml:space="preserve"> النقل</t>
  </si>
  <si>
    <t>الإتصالات</t>
  </si>
  <si>
    <t>الإستجمام والتسلية والثقافة</t>
  </si>
  <si>
    <t>التعليم</t>
  </si>
  <si>
    <t>مطاعم و فنادق</t>
  </si>
  <si>
    <t>سلع وخدمات متفرقة</t>
  </si>
  <si>
    <t>Lebanese Republic</t>
  </si>
  <si>
    <t>الجمهورية اللبنانية</t>
  </si>
  <si>
    <t>Presidency of Council of Ministers</t>
  </si>
  <si>
    <t>رئاسة مجلس الوزراء</t>
  </si>
  <si>
    <t xml:space="preserve">Central Administration of Statistics </t>
  </si>
  <si>
    <t>إدارة الإحصاء المركزي</t>
  </si>
  <si>
    <t>Expenditure Divisions</t>
  </si>
  <si>
    <t>Weights</t>
  </si>
  <si>
    <t>أبواب الانفاق</t>
  </si>
  <si>
    <t>التثقيلات</t>
  </si>
  <si>
    <t>Food and non-alcoholic beverages</t>
  </si>
  <si>
    <t>Alcoholic beverages, tobacco</t>
  </si>
  <si>
    <t xml:space="preserve">مشروبات روحية وتبغ وتنباك </t>
  </si>
  <si>
    <t>Clothing and footwear</t>
  </si>
  <si>
    <t>Housing water,electricity,gas and other fuels</t>
  </si>
  <si>
    <t>مسكن ماء وغاز وكهرباء ومحروقات أخرى</t>
  </si>
  <si>
    <t xml:space="preserve">    Housing</t>
  </si>
  <si>
    <t xml:space="preserve">    مسكن </t>
  </si>
  <si>
    <t xml:space="preserve">    Water,electricity,gas and other fuels</t>
  </si>
  <si>
    <t xml:space="preserve">    ماء وغاز وكهرباء ومحروقات أخرى</t>
  </si>
  <si>
    <t>Furnishings, household equipment and routine household maintenance</t>
  </si>
  <si>
    <t>Health</t>
  </si>
  <si>
    <t>Transportation</t>
  </si>
  <si>
    <t>Communication</t>
  </si>
  <si>
    <t>Recreation,amusement, and culture</t>
  </si>
  <si>
    <t>Education</t>
  </si>
  <si>
    <t>Restaurant &amp; hotels</t>
  </si>
  <si>
    <t>Miscellaneous goods &amp; services</t>
  </si>
  <si>
    <t>Consumer price index</t>
  </si>
  <si>
    <t>الرقم القياسي لأسعار الإستهلاك</t>
  </si>
  <si>
    <t>ان رقم مؤشر الأسعار مدور على حد 1على 10000</t>
  </si>
  <si>
    <t xml:space="preserve">         ايجار قديم</t>
  </si>
  <si>
    <t xml:space="preserve">          ايجار جديد</t>
  </si>
  <si>
    <t>Weight as % of Lebanon</t>
  </si>
  <si>
    <t>Beirut</t>
  </si>
  <si>
    <t>Bekaa</t>
  </si>
  <si>
    <t>Nabatieh</t>
  </si>
  <si>
    <t>North</t>
  </si>
  <si>
    <t>South</t>
  </si>
  <si>
    <t>Lebanon</t>
  </si>
  <si>
    <t xml:space="preserve">     Actual rent</t>
  </si>
  <si>
    <t xml:space="preserve">             Old rent</t>
  </si>
  <si>
    <t xml:space="preserve">            New rent</t>
  </si>
  <si>
    <t xml:space="preserve">   Owner occupied</t>
  </si>
  <si>
    <t xml:space="preserve">   Water,electricity,gas and other fuels</t>
  </si>
  <si>
    <t>December 2013 =100</t>
  </si>
  <si>
    <t>التغير الشهري</t>
  </si>
  <si>
    <t>Mount Lebanon</t>
  </si>
  <si>
    <t>لبنان</t>
  </si>
  <si>
    <t xml:space="preserve"> كانون الاول 2013=100</t>
  </si>
  <si>
    <t>بيروت</t>
  </si>
  <si>
    <t xml:space="preserve"> كانون الاول 2013 =100 </t>
  </si>
  <si>
    <t>جبل لبنان</t>
  </si>
  <si>
    <t xml:space="preserve"> كانون الاول 2013 =100  </t>
  </si>
  <si>
    <t>الشمال</t>
  </si>
  <si>
    <t xml:space="preserve"> كانون الاول 2013 = 100</t>
  </si>
  <si>
    <t>البقاع</t>
  </si>
  <si>
    <t xml:space="preserve">كانون الاول 2013 =100 </t>
  </si>
  <si>
    <t>الجنوب</t>
  </si>
  <si>
    <t>كانون الاول 2013 =100</t>
  </si>
  <si>
    <t>النبطية</t>
  </si>
  <si>
    <t xml:space="preserve">    ايجار</t>
  </si>
  <si>
    <t xml:space="preserve">        ايجار قديم</t>
  </si>
  <si>
    <t xml:space="preserve">         ايجار جديد</t>
  </si>
  <si>
    <t xml:space="preserve">   ايجار</t>
  </si>
  <si>
    <t xml:space="preserve"> القيمة التـاجيرية للمالكين </t>
  </si>
  <si>
    <t xml:space="preserve">  ماء وغاز وكهرباء ومحروقات أخرى</t>
  </si>
  <si>
    <t>برامج تعليمية اخرى</t>
  </si>
  <si>
    <t>وقود سائل</t>
  </si>
  <si>
    <t>وقود صلب</t>
  </si>
  <si>
    <t>وقود وزيوت وسائل النقل</t>
  </si>
  <si>
    <t>0452</t>
  </si>
  <si>
    <t>0453</t>
  </si>
  <si>
    <t>0454</t>
  </si>
  <si>
    <t>0722</t>
  </si>
  <si>
    <t xml:space="preserve">  القيمة التاجيرية للمالكين</t>
  </si>
  <si>
    <t xml:space="preserve">* The yearly change has been calculated based on a linked index.  Additionally, group level indexes for January - May 2013 have been estimated using linear interpolation adjusted for price change. </t>
  </si>
  <si>
    <t>0111</t>
  </si>
  <si>
    <t>خبز و حبوب</t>
  </si>
  <si>
    <t>0112</t>
  </si>
  <si>
    <t>اللحوم</t>
  </si>
  <si>
    <t>0113</t>
  </si>
  <si>
    <t>سمك وثمار البحر</t>
  </si>
  <si>
    <t>0114</t>
  </si>
  <si>
    <t>حليب واجبان والبان</t>
  </si>
  <si>
    <t>0115</t>
  </si>
  <si>
    <t>زيوت ودهون</t>
  </si>
  <si>
    <t>0116</t>
  </si>
  <si>
    <t>الفواكه</t>
  </si>
  <si>
    <t>0117</t>
  </si>
  <si>
    <t>الخضار بما فيها البطاطا والدرنيات الأخرى</t>
  </si>
  <si>
    <t>0118</t>
  </si>
  <si>
    <t>سكر ومربى  وعسل وشوكولا وسكاكر</t>
  </si>
  <si>
    <t>0119</t>
  </si>
  <si>
    <t>منتجات غذائية</t>
  </si>
  <si>
    <t>0121</t>
  </si>
  <si>
    <t>بن  وشاي وكاكاو</t>
  </si>
  <si>
    <t>0122</t>
  </si>
  <si>
    <t>مياه معدنية ومرطبات وعصير الفواكه والخضار</t>
  </si>
  <si>
    <t>0211</t>
  </si>
  <si>
    <t>مسكرات</t>
  </si>
  <si>
    <t>0212</t>
  </si>
  <si>
    <t>النبيذ</t>
  </si>
  <si>
    <t>0213</t>
  </si>
  <si>
    <t>بيرة</t>
  </si>
  <si>
    <t>0221</t>
  </si>
  <si>
    <t>تبغ وتنباك</t>
  </si>
  <si>
    <t>0312</t>
  </si>
  <si>
    <t>الملابس</t>
  </si>
  <si>
    <t>0313</t>
  </si>
  <si>
    <t xml:space="preserve">أصناف ألبسة أخرى وكماليات للألبسة </t>
  </si>
  <si>
    <t>0321</t>
  </si>
  <si>
    <t>الأحذية</t>
  </si>
  <si>
    <t>0411</t>
  </si>
  <si>
    <t>الإيجارات المدفوعة فعليا  من المستأجر</t>
  </si>
  <si>
    <t>0421</t>
  </si>
  <si>
    <t>القيمة التأجيرية للمساكن</t>
  </si>
  <si>
    <t>0431</t>
  </si>
  <si>
    <t>لوازم أعمال صيانة وتصليح المسكن</t>
  </si>
  <si>
    <t>0432</t>
  </si>
  <si>
    <t>خدمات تتعلق بصيانة وتصليح المسكن</t>
  </si>
  <si>
    <t>0441</t>
  </si>
  <si>
    <t>تزويد المياه</t>
  </si>
  <si>
    <t>0442</t>
  </si>
  <si>
    <t>جمع النفايات المنزلية</t>
  </si>
  <si>
    <t>0443</t>
  </si>
  <si>
    <t>الصرف الصحي  للمياه المبتذلة</t>
  </si>
  <si>
    <t>0444</t>
  </si>
  <si>
    <t>خدمات مشتركة أخرى متعلقة بالمسكن</t>
  </si>
  <si>
    <t>0451</t>
  </si>
  <si>
    <t>الكهرباء</t>
  </si>
  <si>
    <t>الغاز</t>
  </si>
  <si>
    <t>0511</t>
  </si>
  <si>
    <t>الأثاث والثوابت</t>
  </si>
  <si>
    <t>0512</t>
  </si>
  <si>
    <t>السجاد وغيره من الأغطية الأرضية</t>
  </si>
  <si>
    <t>0513</t>
  </si>
  <si>
    <t xml:space="preserve">صيانة  الأثاث والمفروشات  والأغطية الأرضية  </t>
  </si>
  <si>
    <t>0521</t>
  </si>
  <si>
    <t>منسوجات الأسرة</t>
  </si>
  <si>
    <t>0531</t>
  </si>
  <si>
    <t>آلات منزلية  كبيرة الحجم  كهربائية وغير كهربائية</t>
  </si>
  <si>
    <t>0532</t>
  </si>
  <si>
    <t>آلات منزلية صغيرة الحجم</t>
  </si>
  <si>
    <t>0541</t>
  </si>
  <si>
    <t>الأواني الزجاجية والبلاستيكية ولوازم السفرة  والأواني  المنزلية</t>
  </si>
  <si>
    <t>0551</t>
  </si>
  <si>
    <t>معدات ولوازم كبيرة الحجم</t>
  </si>
  <si>
    <t>0561</t>
  </si>
  <si>
    <t>اللوازم المنزلية غير المعمرة</t>
  </si>
  <si>
    <t>0562</t>
  </si>
  <si>
    <t>موظفين يخدمون في المنزل</t>
  </si>
  <si>
    <t>0611</t>
  </si>
  <si>
    <t>منتجات صيدلانية</t>
  </si>
  <si>
    <t>0612</t>
  </si>
  <si>
    <t>منتجات طبية اخرى</t>
  </si>
  <si>
    <t>0613</t>
  </si>
  <si>
    <t>الأجهزة و المعدات العلاجية</t>
  </si>
  <si>
    <t>0621</t>
  </si>
  <si>
    <t>خدمات  طبية</t>
  </si>
  <si>
    <t>0622</t>
  </si>
  <si>
    <t>خدمات أطباء الأسنان</t>
  </si>
  <si>
    <t>0623</t>
  </si>
  <si>
    <t xml:space="preserve">خدمات طبية </t>
  </si>
  <si>
    <t>0631</t>
  </si>
  <si>
    <t>خدمات الإستشفاء</t>
  </si>
  <si>
    <t>0711</t>
  </si>
  <si>
    <t>سيارات</t>
  </si>
  <si>
    <t>0721</t>
  </si>
  <si>
    <t>خدمات قطع الغيار وملحقات وسائل النقل</t>
  </si>
  <si>
    <t>0723</t>
  </si>
  <si>
    <t>صيانة وتصليح وسائل النقل</t>
  </si>
  <si>
    <t>0724</t>
  </si>
  <si>
    <t>خدمات أخرى متعلقة بوسائل النقل</t>
  </si>
  <si>
    <t>0731</t>
  </si>
  <si>
    <t xml:space="preserve">النقل البري </t>
  </si>
  <si>
    <t>0734</t>
  </si>
  <si>
    <t>خدمات النقل الاخرى</t>
  </si>
  <si>
    <t>0811</t>
  </si>
  <si>
    <t>خدمات البريد</t>
  </si>
  <si>
    <t>0831</t>
  </si>
  <si>
    <t>خدمات إتصالات البرق والهاتف</t>
  </si>
  <si>
    <t>0911</t>
  </si>
  <si>
    <t xml:space="preserve">أجهزة تلقي وتسجيل و إعادة  إنتاج  الصوت و الصورة  </t>
  </si>
  <si>
    <t>0912</t>
  </si>
  <si>
    <t>ألات التصوير و ألات التصوير السينمائي  وآلات بصرية أخرى</t>
  </si>
  <si>
    <t>0913</t>
  </si>
  <si>
    <t>ألات معالجة المعلومات</t>
  </si>
  <si>
    <t>0914</t>
  </si>
  <si>
    <t>وسائل التسجيل</t>
  </si>
  <si>
    <t>0931</t>
  </si>
  <si>
    <t>لعب وألعاب ووسائل تسلية</t>
  </si>
  <si>
    <t>0932</t>
  </si>
  <si>
    <t>أدوات رياضية و تجهيزات المخيمات  ومعدات النشاطات  في الهواء الطلق</t>
  </si>
  <si>
    <t>0933</t>
  </si>
  <si>
    <t xml:space="preserve">الحدائق والمشاتل والأزهار </t>
  </si>
  <si>
    <t>0934</t>
  </si>
  <si>
    <t>حيوانات منزلية والمصاريف العائدة لها</t>
  </si>
  <si>
    <t>0935</t>
  </si>
  <si>
    <t>خدمات بيطرة وخدمات أخرى للحيوانات  الأليفة</t>
  </si>
  <si>
    <t>0941</t>
  </si>
  <si>
    <t>خدمات رياضية وإستجمامية</t>
  </si>
  <si>
    <t>0942</t>
  </si>
  <si>
    <t>خدمات ثقافية</t>
  </si>
  <si>
    <t>0951</t>
  </si>
  <si>
    <t>كتب</t>
  </si>
  <si>
    <t>0952</t>
  </si>
  <si>
    <t xml:space="preserve">جرائد و مجلات </t>
  </si>
  <si>
    <t>0954</t>
  </si>
  <si>
    <t>القرطاسية و أدوات الرسم</t>
  </si>
  <si>
    <t>0961</t>
  </si>
  <si>
    <t>العطلات (package)</t>
  </si>
  <si>
    <t>1011</t>
  </si>
  <si>
    <t>رسوم تسجيل واقساط :روضة وابتدائي</t>
  </si>
  <si>
    <t>1021</t>
  </si>
  <si>
    <t>رسوم تسجيل واقساط :التكميلي والثانوي</t>
  </si>
  <si>
    <t>1031</t>
  </si>
  <si>
    <t xml:space="preserve">رسوم  تسجيل واقساط :ما بعد الثانوي </t>
  </si>
  <si>
    <t>1041</t>
  </si>
  <si>
    <t>1111</t>
  </si>
  <si>
    <t>خدمات المطاعم والمقاهي</t>
  </si>
  <si>
    <t>1112</t>
  </si>
  <si>
    <t>المقاصف وcantine</t>
  </si>
  <si>
    <t>1121</t>
  </si>
  <si>
    <t>خدمات المنامة</t>
  </si>
  <si>
    <t>1211</t>
  </si>
  <si>
    <t>مزين الشعر و مؤسسات التجميل</t>
  </si>
  <si>
    <t>1213</t>
  </si>
  <si>
    <t>ألات وسلع ومواد اخرى  للعناية  الجسدية (الشخصية)</t>
  </si>
  <si>
    <t>1231</t>
  </si>
  <si>
    <t>مجوهرات و ساعات</t>
  </si>
  <si>
    <t>1232</t>
  </si>
  <si>
    <t>ممتلكات شخصية أخرى</t>
  </si>
  <si>
    <t>1241</t>
  </si>
  <si>
    <t>خدمات الحمأية الاجتماعية</t>
  </si>
  <si>
    <t>1251</t>
  </si>
  <si>
    <t>التأمين على الحياة</t>
  </si>
  <si>
    <t>1252</t>
  </si>
  <si>
    <t>تأمين علىالمسكن</t>
  </si>
  <si>
    <t>1253</t>
  </si>
  <si>
    <t>التأمين الصحي</t>
  </si>
  <si>
    <t>1254</t>
  </si>
  <si>
    <t>تأمين على وسائل النقل وعلى الاشخاص</t>
  </si>
  <si>
    <t>1255</t>
  </si>
  <si>
    <t>تأمينات أخرى</t>
  </si>
  <si>
    <t>1261</t>
  </si>
  <si>
    <t>خدمات مالية</t>
  </si>
  <si>
    <t>1271</t>
  </si>
  <si>
    <t xml:space="preserve">خدمات أخرى </t>
  </si>
  <si>
    <t>Monthly_change</t>
  </si>
  <si>
    <t>0533</t>
  </si>
  <si>
    <t>تصليح  الآلات المنزلية</t>
  </si>
  <si>
    <t>1212</t>
  </si>
  <si>
    <t>آلات كهربائية للعناية الجسدية  (الشخصية)</t>
  </si>
  <si>
    <t>0311</t>
  </si>
  <si>
    <t>أقمشة الملابس</t>
  </si>
  <si>
    <t>0314</t>
  </si>
  <si>
    <t>تنظيف و تصليح واستئجار الألبسة</t>
  </si>
  <si>
    <t>0322</t>
  </si>
  <si>
    <t>تصليح وإستئجار الأحذية</t>
  </si>
  <si>
    <t xml:space="preserve">التغير السنوي </t>
  </si>
  <si>
    <t xml:space="preserve">Yearly change </t>
  </si>
  <si>
    <t>0732</t>
  </si>
  <si>
    <t>النقل الجوي</t>
  </si>
  <si>
    <t>0821</t>
  </si>
  <si>
    <t>أجهزة إتصالات البرق والهاتف</t>
  </si>
  <si>
    <t>APRIL 2014 INDEX</t>
  </si>
  <si>
    <t>مؤشر نيسان 2014</t>
  </si>
  <si>
    <t>MAY 2014 INDEX</t>
  </si>
  <si>
    <t>مؤشر أيار 2014</t>
  </si>
  <si>
    <t>*Because data were not collected for the period January 2013 - May 2013, only the monthly changes (current month to previous month) will be published. With the release of the index for June 2014 in July, the 12-month change will be publsihed.  A 12-month change comparing the current index with the interpolated index will be available on the CAS website.</t>
  </si>
  <si>
    <t xml:space="preserve"> ان رقم مؤشر الأسعار مدور على حد 1على 10000</t>
  </si>
  <si>
    <r>
      <t>Monthly Change</t>
    </r>
    <r>
      <rPr>
        <b/>
        <sz val="16"/>
        <rFont val="Arial"/>
        <family val="2"/>
      </rPr>
      <t>*</t>
    </r>
  </si>
  <si>
    <t>مؤشرأيار 2014*</t>
  </si>
  <si>
    <t>الرقم القياسي لأسعار المحروقات</t>
  </si>
  <si>
    <t>Fuel Price Index</t>
  </si>
  <si>
    <t>Fuel and Lubricants for personal Transport equipment</t>
  </si>
  <si>
    <t>Solid fuels</t>
  </si>
  <si>
    <t>Liquid fuels</t>
  </si>
  <si>
    <t>غاز</t>
  </si>
  <si>
    <t>Gas</t>
  </si>
  <si>
    <t>المحروقات</t>
  </si>
  <si>
    <t>Monthly Change</t>
  </si>
  <si>
    <t>Fules</t>
  </si>
  <si>
    <t>الرقم القياسي لأسعار التعليم</t>
  </si>
  <si>
    <t>Education Price Index</t>
  </si>
  <si>
    <t>قرطاسية وكتب مدرسية</t>
  </si>
  <si>
    <t>Stationery and textbooks</t>
  </si>
  <si>
    <t>Other Special education programs</t>
  </si>
  <si>
    <t>التعليم الخاص</t>
  </si>
  <si>
    <t>Private Education</t>
  </si>
  <si>
    <t>التعليم الرسمي</t>
  </si>
  <si>
    <t>Public Education</t>
  </si>
  <si>
    <t>May 2013 Index*</t>
  </si>
  <si>
    <t>مؤشرأيار 2013*</t>
  </si>
  <si>
    <t>May 2014 Index*</t>
  </si>
  <si>
    <t>MONTH_COL</t>
  </si>
  <si>
    <t>YEAR_COL</t>
  </si>
  <si>
    <t>COICOP4</t>
  </si>
  <si>
    <t>PREV</t>
  </si>
  <si>
    <t>CUR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</si>
</sst>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0.000%"/>
    <numFmt numFmtId="167" formatCode="0.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name val="Times New Roman"/>
      <family val="1"/>
    </font>
    <font>
      <b/>
      <sz val="20"/>
      <name val="Arabic Transparent"/>
      <family val="0"/>
    </font>
    <font>
      <b/>
      <sz val="18"/>
      <name val="Times New Roman"/>
      <family val="1"/>
    </font>
    <font>
      <b/>
      <sz val="18"/>
      <name val="Arabic Transparent"/>
      <family val="0"/>
    </font>
    <font>
      <sz val="16"/>
      <name val="Times New Roman"/>
      <family val="1"/>
    </font>
    <font>
      <sz val="16"/>
      <name val="Arabic Transparent"/>
      <family val="0"/>
    </font>
    <font>
      <b/>
      <i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i/>
      <sz val="12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theme="0" tint="-0.149990007281303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65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/>
      <bottom style="medium"/>
    </border>
    <border>
      <left/>
      <right/>
      <top style="medium"/>
      <bottom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medium"/>
      <top style="medium"/>
      <bottom/>
    </border>
    <border>
      <left style="thin"/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00">
    <xf numFmtId="0" fontId="0" fillId="0" borderId="0" xfId="0" applyFont="1" applyAlignment="1">
      <alignment/>
    </xf>
    <xf numFmtId="22" fontId="0" fillId="0" borderId="0" xfId="0" applyNumberFormat="1" applyAlignment="1">
      <alignment/>
    </xf>
    <xf numFmtId="164" fontId="0" fillId="0" borderId="0" xfId="59" applyNumberFormat="1" applyFont="1" applyAlignment="1">
      <alignment/>
    </xf>
    <xf numFmtId="0" fontId="11" fillId="0" borderId="0" xfId="55">
      <alignment/>
      <protection/>
    </xf>
    <xf numFmtId="0" fontId="13" fillId="0" borderId="0" xfId="55" applyFont="1" applyFill="1" applyBorder="1" applyAlignment="1">
      <alignment wrapText="1"/>
      <protection/>
    </xf>
    <xf numFmtId="0" fontId="9" fillId="0" borderId="10" xfId="55" applyFont="1" applyFill="1" applyBorder="1" applyAlignment="1">
      <alignment wrapText="1"/>
      <protection/>
    </xf>
    <xf numFmtId="165" fontId="12" fillId="0" borderId="11" xfId="55" applyNumberFormat="1" applyFont="1" applyFill="1" applyBorder="1">
      <alignment/>
      <protection/>
    </xf>
    <xf numFmtId="0" fontId="9" fillId="0" borderId="12" xfId="55" applyFont="1" applyFill="1" applyBorder="1" applyAlignment="1">
      <alignment vertical="center" wrapText="1"/>
      <protection/>
    </xf>
    <xf numFmtId="0" fontId="9" fillId="0" borderId="13" xfId="55" applyFont="1" applyFill="1" applyBorder="1" applyAlignment="1">
      <alignment wrapText="1"/>
      <protection/>
    </xf>
    <xf numFmtId="165" fontId="12" fillId="0" borderId="14" xfId="60" applyNumberFormat="1" applyFont="1" applyFill="1" applyBorder="1" applyAlignment="1">
      <alignment/>
    </xf>
    <xf numFmtId="165" fontId="12" fillId="0" borderId="14" xfId="55" applyNumberFormat="1" applyFont="1" applyFill="1" applyBorder="1">
      <alignment/>
      <protection/>
    </xf>
    <xf numFmtId="164" fontId="12" fillId="0" borderId="15" xfId="60" applyNumberFormat="1" applyFont="1" applyFill="1" applyBorder="1" applyAlignment="1">
      <alignment/>
    </xf>
    <xf numFmtId="0" fontId="9" fillId="0" borderId="16" xfId="55" applyFont="1" applyFill="1" applyBorder="1" applyAlignment="1">
      <alignment vertical="center" wrapText="1"/>
      <protection/>
    </xf>
    <xf numFmtId="165" fontId="8" fillId="33" borderId="13" xfId="55" applyNumberFormat="1" applyFont="1" applyFill="1" applyBorder="1" applyAlignment="1">
      <alignment wrapText="1"/>
      <protection/>
    </xf>
    <xf numFmtId="165" fontId="12" fillId="33" borderId="14" xfId="55" applyNumberFormat="1" applyFont="1" applyFill="1" applyBorder="1">
      <alignment/>
      <protection/>
    </xf>
    <xf numFmtId="165" fontId="8" fillId="33" borderId="16" xfId="55" applyNumberFormat="1" applyFont="1" applyFill="1" applyBorder="1">
      <alignment/>
      <protection/>
    </xf>
    <xf numFmtId="0" fontId="9" fillId="0" borderId="17" xfId="55" applyFont="1" applyFill="1" applyBorder="1" applyAlignment="1">
      <alignment wrapText="1"/>
      <protection/>
    </xf>
    <xf numFmtId="165" fontId="12" fillId="0" borderId="15" xfId="60" applyNumberFormat="1" applyFont="1" applyFill="1" applyBorder="1" applyAlignment="1">
      <alignment/>
    </xf>
    <xf numFmtId="0" fontId="9" fillId="0" borderId="18" xfId="55" applyFont="1" applyFill="1" applyBorder="1" applyAlignment="1">
      <alignment vertical="center" wrapText="1"/>
      <protection/>
    </xf>
    <xf numFmtId="0" fontId="10" fillId="0" borderId="11" xfId="55" applyFont="1" applyFill="1" applyBorder="1" applyAlignment="1">
      <alignment horizontal="center" vertical="center" wrapText="1"/>
      <protection/>
    </xf>
    <xf numFmtId="0" fontId="10" fillId="0" borderId="19" xfId="55" applyFont="1" applyFill="1" applyBorder="1" applyAlignment="1">
      <alignment horizontal="center" vertical="center" wrapText="1"/>
      <protection/>
    </xf>
    <xf numFmtId="0" fontId="8" fillId="0" borderId="0" xfId="55" applyFont="1">
      <alignment/>
      <protection/>
    </xf>
    <xf numFmtId="0" fontId="6" fillId="0" borderId="0" xfId="55" applyFont="1" applyAlignment="1">
      <alignment horizontal="right"/>
      <protection/>
    </xf>
    <xf numFmtId="0" fontId="7" fillId="0" borderId="0" xfId="55" applyFont="1" applyAlignment="1">
      <alignment horizontal="right"/>
      <protection/>
    </xf>
    <xf numFmtId="0" fontId="6" fillId="0" borderId="0" xfId="55" applyFont="1">
      <alignment/>
      <protection/>
    </xf>
    <xf numFmtId="0" fontId="5" fillId="0" borderId="0" xfId="55" applyFont="1" applyAlignment="1">
      <alignment horizontal="right"/>
      <protection/>
    </xf>
    <xf numFmtId="0" fontId="4" fillId="0" borderId="0" xfId="55" applyFont="1">
      <alignment/>
      <protection/>
    </xf>
    <xf numFmtId="0" fontId="3" fillId="0" borderId="0" xfId="55" applyFont="1" applyAlignment="1">
      <alignment horizontal="right"/>
      <protection/>
    </xf>
    <xf numFmtId="0" fontId="2" fillId="0" borderId="0" xfId="55" applyFont="1" applyAlignment="1">
      <alignment horizontal="left"/>
      <protection/>
    </xf>
    <xf numFmtId="0" fontId="0" fillId="0" borderId="0" xfId="56">
      <alignment/>
      <protection/>
    </xf>
    <xf numFmtId="0" fontId="12" fillId="0" borderId="0" xfId="56" applyFont="1" applyFill="1" applyBorder="1" applyAlignment="1">
      <alignment wrapText="1"/>
      <protection/>
    </xf>
    <xf numFmtId="165" fontId="12" fillId="0" borderId="14" xfId="56" applyNumberFormat="1" applyFont="1" applyFill="1" applyBorder="1">
      <alignment/>
      <protection/>
    </xf>
    <xf numFmtId="165" fontId="12" fillId="33" borderId="14" xfId="56" applyNumberFormat="1" applyFont="1" applyFill="1" applyBorder="1">
      <alignment/>
      <protection/>
    </xf>
    <xf numFmtId="165" fontId="12" fillId="0" borderId="15" xfId="56" applyNumberFormat="1" applyFont="1" applyFill="1" applyBorder="1">
      <alignment/>
      <protection/>
    </xf>
    <xf numFmtId="0" fontId="0" fillId="0" borderId="0" xfId="56" applyFill="1">
      <alignment/>
      <protection/>
    </xf>
    <xf numFmtId="0" fontId="10" fillId="0" borderId="11" xfId="56" applyFont="1" applyFill="1" applyBorder="1" applyAlignment="1">
      <alignment horizontal="center" vertical="center" wrapText="1"/>
      <protection/>
    </xf>
    <xf numFmtId="0" fontId="10" fillId="0" borderId="19" xfId="56" applyFont="1" applyFill="1" applyBorder="1" applyAlignment="1">
      <alignment horizontal="center" vertical="center" wrapText="1"/>
      <protection/>
    </xf>
    <xf numFmtId="0" fontId="8" fillId="0" borderId="0" xfId="56" applyFont="1">
      <alignment/>
      <protection/>
    </xf>
    <xf numFmtId="165" fontId="12" fillId="0" borderId="0" xfId="55" applyNumberFormat="1" applyFont="1" applyFill="1" applyBorder="1">
      <alignment/>
      <protection/>
    </xf>
    <xf numFmtId="0" fontId="9" fillId="0" borderId="0" xfId="55" applyFont="1" applyFill="1" applyBorder="1" applyAlignment="1">
      <alignment wrapText="1"/>
      <protection/>
    </xf>
    <xf numFmtId="165" fontId="12" fillId="0" borderId="15" xfId="59" applyNumberFormat="1" applyFont="1" applyFill="1" applyBorder="1" applyAlignment="1">
      <alignment/>
    </xf>
    <xf numFmtId="165" fontId="12" fillId="0" borderId="11" xfId="59" applyNumberFormat="1" applyFont="1" applyFill="1" applyBorder="1" applyAlignment="1">
      <alignment/>
    </xf>
    <xf numFmtId="165" fontId="11" fillId="0" borderId="0" xfId="55" applyNumberFormat="1">
      <alignment/>
      <protection/>
    </xf>
    <xf numFmtId="165" fontId="8" fillId="0" borderId="0" xfId="55" applyNumberFormat="1" applyFont="1">
      <alignment/>
      <protection/>
    </xf>
    <xf numFmtId="0" fontId="14" fillId="0" borderId="0" xfId="55" applyFont="1">
      <alignment/>
      <protection/>
    </xf>
    <xf numFmtId="10" fontId="0" fillId="0" borderId="0" xfId="59" applyNumberFormat="1" applyFont="1" applyAlignment="1">
      <alignment/>
    </xf>
    <xf numFmtId="0" fontId="15" fillId="0" borderId="0" xfId="55" applyFont="1">
      <alignment/>
      <protection/>
    </xf>
    <xf numFmtId="0" fontId="15" fillId="0" borderId="0" xfId="55" applyFont="1" applyFill="1" applyBorder="1" applyAlignment="1">
      <alignment wrapText="1"/>
      <protection/>
    </xf>
    <xf numFmtId="2" fontId="12" fillId="0" borderId="15" xfId="59" applyNumberFormat="1" applyFont="1" applyFill="1" applyBorder="1" applyAlignment="1">
      <alignment/>
    </xf>
    <xf numFmtId="2" fontId="12" fillId="0" borderId="14" xfId="59" applyNumberFormat="1" applyFont="1" applyFill="1" applyBorder="1" applyAlignment="1">
      <alignment/>
    </xf>
    <xf numFmtId="2" fontId="12" fillId="0" borderId="15" xfId="60" applyNumberFormat="1" applyFont="1" applyFill="1" applyBorder="1" applyAlignment="1">
      <alignment/>
    </xf>
    <xf numFmtId="2" fontId="12" fillId="0" borderId="11" xfId="59" applyNumberFormat="1" applyFont="1" applyFill="1" applyBorder="1" applyAlignment="1">
      <alignment/>
    </xf>
    <xf numFmtId="2" fontId="0" fillId="0" borderId="0" xfId="59" applyNumberFormat="1" applyFont="1" applyAlignment="1">
      <alignment/>
    </xf>
    <xf numFmtId="2" fontId="12" fillId="0" borderId="14" xfId="55" applyNumberFormat="1" applyFont="1" applyFill="1" applyBorder="1">
      <alignment/>
      <protection/>
    </xf>
    <xf numFmtId="166" fontId="0" fillId="0" borderId="0" xfId="59" applyNumberFormat="1" applyFont="1" applyAlignment="1">
      <alignment/>
    </xf>
    <xf numFmtId="2" fontId="0" fillId="0" borderId="0" xfId="0" applyNumberFormat="1" applyAlignment="1">
      <alignment/>
    </xf>
    <xf numFmtId="164" fontId="12" fillId="33" borderId="14" xfId="59" applyNumberFormat="1" applyFont="1" applyFill="1" applyBorder="1" applyAlignment="1">
      <alignment/>
    </xf>
    <xf numFmtId="1" fontId="0" fillId="0" borderId="0" xfId="0" applyNumberFormat="1" applyAlignment="1">
      <alignment/>
    </xf>
    <xf numFmtId="166" fontId="0" fillId="0" borderId="0" xfId="59" applyNumberFormat="1" applyFont="1" applyAlignment="1">
      <alignment/>
    </xf>
    <xf numFmtId="165" fontId="8" fillId="34" borderId="16" xfId="55" applyNumberFormat="1" applyFont="1" applyFill="1" applyBorder="1">
      <alignment/>
      <protection/>
    </xf>
    <xf numFmtId="164" fontId="12" fillId="34" borderId="15" xfId="60" applyNumberFormat="1" applyFont="1" applyFill="1" applyBorder="1" applyAlignment="1">
      <alignment/>
    </xf>
    <xf numFmtId="2" fontId="12" fillId="34" borderId="15" xfId="60" applyNumberFormat="1" applyFont="1" applyFill="1" applyBorder="1" applyAlignment="1">
      <alignment/>
    </xf>
    <xf numFmtId="165" fontId="12" fillId="34" borderId="14" xfId="55" applyNumberFormat="1" applyFont="1" applyFill="1" applyBorder="1">
      <alignment/>
      <protection/>
    </xf>
    <xf numFmtId="165" fontId="8" fillId="35" borderId="16" xfId="55" applyNumberFormat="1" applyFont="1" applyFill="1" applyBorder="1">
      <alignment/>
      <protection/>
    </xf>
    <xf numFmtId="2" fontId="16" fillId="35" borderId="15" xfId="60" applyNumberFormat="1" applyFont="1" applyFill="1" applyBorder="1" applyAlignment="1">
      <alignment/>
    </xf>
    <xf numFmtId="2" fontId="12" fillId="34" borderId="14" xfId="59" applyNumberFormat="1" applyFont="1" applyFill="1" applyBorder="1" applyAlignment="1">
      <alignment/>
    </xf>
    <xf numFmtId="165" fontId="8" fillId="34" borderId="13" xfId="55" applyNumberFormat="1" applyFont="1" applyFill="1" applyBorder="1" applyAlignment="1">
      <alignment wrapText="1"/>
      <protection/>
    </xf>
    <xf numFmtId="164" fontId="12" fillId="35" borderId="15" xfId="60" applyNumberFormat="1" applyFont="1" applyFill="1" applyBorder="1" applyAlignment="1">
      <alignment/>
    </xf>
    <xf numFmtId="2" fontId="12" fillId="35" borderId="15" xfId="60" applyNumberFormat="1" applyFont="1" applyFill="1" applyBorder="1" applyAlignment="1">
      <alignment/>
    </xf>
    <xf numFmtId="164" fontId="12" fillId="35" borderId="14" xfId="59" applyNumberFormat="1" applyFont="1" applyFill="1" applyBorder="1" applyAlignment="1">
      <alignment horizontal="center"/>
    </xf>
    <xf numFmtId="165" fontId="8" fillId="35" borderId="13" xfId="55" applyNumberFormat="1" applyFont="1" applyFill="1" applyBorder="1" applyAlignment="1">
      <alignment wrapText="1"/>
      <protection/>
    </xf>
    <xf numFmtId="2" fontId="12" fillId="35" borderId="14" xfId="59" applyNumberFormat="1" applyFont="1" applyFill="1" applyBorder="1" applyAlignment="1">
      <alignment/>
    </xf>
    <xf numFmtId="165" fontId="12" fillId="34" borderId="15" xfId="60" applyNumberFormat="1" applyFont="1" applyFill="1" applyBorder="1" applyAlignment="1">
      <alignment/>
    </xf>
    <xf numFmtId="2" fontId="12" fillId="35" borderId="15" xfId="59" applyNumberFormat="1" applyFont="1" applyFill="1" applyBorder="1" applyAlignment="1">
      <alignment horizontal="right"/>
    </xf>
    <xf numFmtId="164" fontId="12" fillId="35" borderId="15" xfId="59" applyNumberFormat="1" applyFont="1" applyFill="1" applyBorder="1" applyAlignment="1">
      <alignment horizontal="center"/>
    </xf>
    <xf numFmtId="165" fontId="12" fillId="34" borderId="14" xfId="59" applyNumberFormat="1" applyFont="1" applyFill="1" applyBorder="1" applyAlignment="1">
      <alignment/>
    </xf>
    <xf numFmtId="10" fontId="12" fillId="35" borderId="14" xfId="59" applyNumberFormat="1" applyFont="1" applyFill="1" applyBorder="1" applyAlignment="1">
      <alignment horizontal="right"/>
    </xf>
    <xf numFmtId="2" fontId="12" fillId="35" borderId="14" xfId="59" applyNumberFormat="1" applyFont="1" applyFill="1" applyBorder="1" applyAlignment="1">
      <alignment horizontal="right"/>
    </xf>
    <xf numFmtId="2" fontId="12" fillId="34" borderId="15" xfId="59" applyNumberFormat="1" applyFont="1" applyFill="1" applyBorder="1" applyAlignment="1">
      <alignment/>
    </xf>
    <xf numFmtId="2" fontId="12" fillId="34" borderId="14" xfId="55" applyNumberFormat="1" applyFont="1" applyFill="1" applyBorder="1">
      <alignment/>
      <protection/>
    </xf>
    <xf numFmtId="164" fontId="12" fillId="35" borderId="14" xfId="59" applyNumberFormat="1" applyFont="1" applyFill="1" applyBorder="1" applyAlignment="1">
      <alignment horizontal="right"/>
    </xf>
    <xf numFmtId="0" fontId="18" fillId="0" borderId="0" xfId="55" applyFont="1" applyBorder="1" applyAlignment="1">
      <alignment vertical="top" wrapText="1"/>
      <protection/>
    </xf>
    <xf numFmtId="0" fontId="9" fillId="0" borderId="20" xfId="55" applyFont="1" applyFill="1" applyBorder="1" applyAlignment="1">
      <alignment vertical="center" wrapText="1"/>
      <protection/>
    </xf>
    <xf numFmtId="0" fontId="9" fillId="0" borderId="21" xfId="55" applyFont="1" applyFill="1" applyBorder="1" applyAlignment="1">
      <alignment vertical="center" wrapText="1"/>
      <protection/>
    </xf>
    <xf numFmtId="165" fontId="8" fillId="34" borderId="21" xfId="55" applyNumberFormat="1" applyFont="1" applyFill="1" applyBorder="1">
      <alignment/>
      <protection/>
    </xf>
    <xf numFmtId="165" fontId="8" fillId="35" borderId="21" xfId="55" applyNumberFormat="1" applyFont="1" applyFill="1" applyBorder="1">
      <alignment/>
      <protection/>
    </xf>
    <xf numFmtId="0" fontId="9" fillId="0" borderId="22" xfId="55" applyFont="1" applyFill="1" applyBorder="1" applyAlignment="1">
      <alignment vertical="center" wrapText="1"/>
      <protection/>
    </xf>
    <xf numFmtId="0" fontId="10" fillId="0" borderId="23" xfId="55" applyFont="1" applyFill="1" applyBorder="1" applyAlignment="1">
      <alignment horizontal="center" vertical="center" wrapText="1"/>
      <protection/>
    </xf>
    <xf numFmtId="164" fontId="12" fillId="0" borderId="18" xfId="60" applyNumberFormat="1" applyFont="1" applyFill="1" applyBorder="1" applyAlignment="1">
      <alignment/>
    </xf>
    <xf numFmtId="165" fontId="12" fillId="0" borderId="17" xfId="60" applyNumberFormat="1" applyFont="1" applyFill="1" applyBorder="1" applyAlignment="1">
      <alignment/>
    </xf>
    <xf numFmtId="165" fontId="12" fillId="0" borderId="13" xfId="60" applyNumberFormat="1" applyFont="1" applyFill="1" applyBorder="1" applyAlignment="1">
      <alignment/>
    </xf>
    <xf numFmtId="164" fontId="12" fillId="34" borderId="18" xfId="60" applyNumberFormat="1" applyFont="1" applyFill="1" applyBorder="1" applyAlignment="1">
      <alignment/>
    </xf>
    <xf numFmtId="165" fontId="12" fillId="34" borderId="13" xfId="55" applyNumberFormat="1" applyFont="1" applyFill="1" applyBorder="1">
      <alignment/>
      <protection/>
    </xf>
    <xf numFmtId="10" fontId="16" fillId="35" borderId="18" xfId="60" applyNumberFormat="1" applyFont="1" applyFill="1" applyBorder="1" applyAlignment="1">
      <alignment/>
    </xf>
    <xf numFmtId="164" fontId="16" fillId="35" borderId="13" xfId="59" applyNumberFormat="1" applyFont="1" applyFill="1" applyBorder="1" applyAlignment="1">
      <alignment horizontal="center"/>
    </xf>
    <xf numFmtId="10" fontId="12" fillId="34" borderId="18" xfId="60" applyNumberFormat="1" applyFont="1" applyFill="1" applyBorder="1" applyAlignment="1">
      <alignment/>
    </xf>
    <xf numFmtId="164" fontId="12" fillId="0" borderId="24" xfId="60" applyNumberFormat="1" applyFont="1" applyFill="1" applyBorder="1" applyAlignment="1">
      <alignment/>
    </xf>
    <xf numFmtId="165" fontId="12" fillId="0" borderId="10" xfId="55" applyNumberFormat="1" applyFont="1" applyFill="1" applyBorder="1">
      <alignment/>
      <protection/>
    </xf>
    <xf numFmtId="0" fontId="18" fillId="0" borderId="25" xfId="55" applyFont="1" applyBorder="1" applyAlignment="1">
      <alignment vertical="top" wrapText="1"/>
      <protection/>
    </xf>
    <xf numFmtId="0" fontId="20" fillId="0" borderId="12" xfId="55" applyFont="1" applyFill="1" applyBorder="1" applyAlignment="1">
      <alignment horizontal="center" vertical="center" wrapText="1"/>
      <protection/>
    </xf>
    <xf numFmtId="0" fontId="17" fillId="0" borderId="11" xfId="55" applyFont="1" applyFill="1" applyBorder="1" applyAlignment="1">
      <alignment horizontal="center" vertical="center" wrapText="1"/>
      <protection/>
    </xf>
    <xf numFmtId="0" fontId="17" fillId="0" borderId="10" xfId="55" applyFont="1" applyFill="1" applyBorder="1" applyAlignment="1">
      <alignment horizontal="center" vertical="center" wrapText="1"/>
      <protection/>
    </xf>
    <xf numFmtId="0" fontId="17" fillId="0" borderId="26" xfId="55" applyFont="1" applyFill="1" applyBorder="1" applyAlignment="1">
      <alignment horizontal="center" vertical="center" wrapText="1"/>
      <protection/>
    </xf>
    <xf numFmtId="0" fontId="18" fillId="0" borderId="0" xfId="55" applyFont="1" applyBorder="1" applyAlignment="1">
      <alignment vertical="center" wrapText="1"/>
      <protection/>
    </xf>
    <xf numFmtId="0" fontId="18" fillId="0" borderId="25" xfId="55" applyFont="1" applyBorder="1" applyAlignment="1">
      <alignment vertical="center" wrapText="1"/>
      <protection/>
    </xf>
    <xf numFmtId="0" fontId="13" fillId="0" borderId="0" xfId="55" applyFont="1" applyFill="1" applyBorder="1" applyAlignment="1">
      <alignment horizontal="right" vertical="center" wrapText="1"/>
      <protection/>
    </xf>
    <xf numFmtId="165" fontId="12" fillId="0" borderId="14" xfId="59" applyNumberFormat="1" applyFont="1" applyFill="1" applyBorder="1" applyAlignment="1">
      <alignment/>
    </xf>
    <xf numFmtId="2" fontId="12" fillId="0" borderId="14" xfId="60" applyNumberFormat="1" applyFont="1" applyFill="1" applyBorder="1" applyAlignment="1">
      <alignment/>
    </xf>
    <xf numFmtId="164" fontId="12" fillId="0" borderId="27" xfId="60" applyNumberFormat="1" applyFont="1" applyFill="1" applyBorder="1" applyAlignment="1">
      <alignment/>
    </xf>
    <xf numFmtId="164" fontId="12" fillId="34" borderId="27" xfId="60" applyNumberFormat="1" applyFont="1" applyFill="1" applyBorder="1" applyAlignment="1">
      <alignment/>
    </xf>
    <xf numFmtId="10" fontId="12" fillId="35" borderId="27" xfId="59" applyNumberFormat="1" applyFont="1" applyFill="1" applyBorder="1" applyAlignment="1">
      <alignment/>
    </xf>
    <xf numFmtId="164" fontId="12" fillId="0" borderId="28" xfId="60" applyNumberFormat="1" applyFont="1" applyFill="1" applyBorder="1" applyAlignment="1">
      <alignment/>
    </xf>
    <xf numFmtId="0" fontId="9" fillId="0" borderId="29" xfId="55" applyFont="1" applyFill="1" applyBorder="1" applyAlignment="1">
      <alignment vertical="center" wrapText="1"/>
      <protection/>
    </xf>
    <xf numFmtId="165" fontId="8" fillId="34" borderId="29" xfId="55" applyNumberFormat="1" applyFont="1" applyFill="1" applyBorder="1">
      <alignment/>
      <protection/>
    </xf>
    <xf numFmtId="165" fontId="8" fillId="35" borderId="29" xfId="55" applyNumberFormat="1" applyFont="1" applyFill="1" applyBorder="1">
      <alignment/>
      <protection/>
    </xf>
    <xf numFmtId="0" fontId="9" fillId="0" borderId="30" xfId="55" applyFont="1" applyFill="1" applyBorder="1" applyAlignment="1">
      <alignment vertical="center" wrapText="1"/>
      <protection/>
    </xf>
    <xf numFmtId="165" fontId="12" fillId="0" borderId="31" xfId="60" applyNumberFormat="1" applyFont="1" applyFill="1" applyBorder="1" applyAlignment="1">
      <alignment/>
    </xf>
    <xf numFmtId="165" fontId="12" fillId="34" borderId="31" xfId="55" applyNumberFormat="1" applyFont="1" applyFill="1" applyBorder="1">
      <alignment/>
      <protection/>
    </xf>
    <xf numFmtId="164" fontId="12" fillId="35" borderId="31" xfId="59" applyNumberFormat="1" applyFont="1" applyFill="1" applyBorder="1" applyAlignment="1">
      <alignment horizontal="center"/>
    </xf>
    <xf numFmtId="165" fontId="12" fillId="0" borderId="32" xfId="55" applyNumberFormat="1" applyFont="1" applyFill="1" applyBorder="1">
      <alignment/>
      <protection/>
    </xf>
    <xf numFmtId="0" fontId="9" fillId="0" borderId="29" xfId="55" applyFont="1" applyFill="1" applyBorder="1" applyAlignment="1">
      <alignment wrapText="1"/>
      <protection/>
    </xf>
    <xf numFmtId="165" fontId="8" fillId="34" borderId="29" xfId="55" applyNumberFormat="1" applyFont="1" applyFill="1" applyBorder="1" applyAlignment="1">
      <alignment wrapText="1"/>
      <protection/>
    </xf>
    <xf numFmtId="165" fontId="8" fillId="35" borderId="29" xfId="55" applyNumberFormat="1" applyFont="1" applyFill="1" applyBorder="1" applyAlignment="1">
      <alignment wrapText="1"/>
      <protection/>
    </xf>
    <xf numFmtId="0" fontId="9" fillId="0" borderId="30" xfId="55" applyFont="1" applyFill="1" applyBorder="1" applyAlignment="1">
      <alignment wrapText="1"/>
      <protection/>
    </xf>
    <xf numFmtId="164" fontId="12" fillId="0" borderId="33" xfId="60" applyNumberFormat="1" applyFont="1" applyFill="1" applyBorder="1" applyAlignment="1">
      <alignment/>
    </xf>
    <xf numFmtId="165" fontId="12" fillId="0" borderId="34" xfId="60" applyNumberFormat="1" applyFont="1" applyFill="1" applyBorder="1" applyAlignment="1">
      <alignment/>
    </xf>
    <xf numFmtId="0" fontId="9" fillId="0" borderId="35" xfId="55" applyFont="1" applyFill="1" applyBorder="1" applyAlignment="1">
      <alignment vertical="center" wrapText="1"/>
      <protection/>
    </xf>
    <xf numFmtId="0" fontId="9" fillId="0" borderId="35" xfId="55" applyFont="1" applyFill="1" applyBorder="1" applyAlignment="1">
      <alignment wrapText="1"/>
      <protection/>
    </xf>
    <xf numFmtId="2" fontId="12" fillId="0" borderId="19" xfId="59" applyNumberFormat="1" applyFont="1" applyFill="1" applyBorder="1" applyAlignment="1">
      <alignment/>
    </xf>
    <xf numFmtId="165" fontId="12" fillId="0" borderId="19" xfId="59" applyNumberFormat="1" applyFont="1" applyFill="1" applyBorder="1" applyAlignment="1">
      <alignment/>
    </xf>
    <xf numFmtId="165" fontId="12" fillId="0" borderId="36" xfId="60" applyNumberFormat="1" applyFont="1" applyFill="1" applyBorder="1" applyAlignment="1">
      <alignment/>
    </xf>
    <xf numFmtId="165" fontId="12" fillId="0" borderId="37" xfId="60" applyNumberFormat="1" applyFont="1" applyFill="1" applyBorder="1" applyAlignment="1">
      <alignment/>
    </xf>
    <xf numFmtId="165" fontId="12" fillId="34" borderId="34" xfId="60" applyNumberFormat="1" applyFont="1" applyFill="1" applyBorder="1" applyAlignment="1">
      <alignment/>
    </xf>
    <xf numFmtId="164" fontId="12" fillId="35" borderId="34" xfId="59" applyNumberFormat="1" applyFont="1" applyFill="1" applyBorder="1" applyAlignment="1">
      <alignment horizontal="center"/>
    </xf>
    <xf numFmtId="165" fontId="12" fillId="34" borderId="31" xfId="59" applyNumberFormat="1" applyFont="1" applyFill="1" applyBorder="1" applyAlignment="1">
      <alignment/>
    </xf>
    <xf numFmtId="0" fontId="9" fillId="0" borderId="38" xfId="55" applyFont="1" applyFill="1" applyBorder="1" applyAlignment="1">
      <alignment wrapText="1"/>
      <protection/>
    </xf>
    <xf numFmtId="164" fontId="12" fillId="0" borderId="39" xfId="60" applyNumberFormat="1" applyFont="1" applyFill="1" applyBorder="1" applyAlignment="1">
      <alignment/>
    </xf>
    <xf numFmtId="164" fontId="12" fillId="34" borderId="33" xfId="60" applyNumberFormat="1" applyFont="1" applyFill="1" applyBorder="1" applyAlignment="1">
      <alignment/>
    </xf>
    <xf numFmtId="164" fontId="12" fillId="35" borderId="33" xfId="59" applyNumberFormat="1" applyFont="1" applyFill="1" applyBorder="1" applyAlignment="1">
      <alignment horizontal="right"/>
    </xf>
    <xf numFmtId="164" fontId="12" fillId="0" borderId="40" xfId="60" applyNumberFormat="1" applyFont="1" applyFill="1" applyBorder="1" applyAlignment="1">
      <alignment/>
    </xf>
    <xf numFmtId="0" fontId="9" fillId="0" borderId="38" xfId="55" applyFont="1" applyFill="1" applyBorder="1" applyAlignment="1">
      <alignment vertical="center" wrapText="1"/>
      <protection/>
    </xf>
    <xf numFmtId="0" fontId="18" fillId="0" borderId="0" xfId="55" applyFont="1" applyBorder="1" applyAlignment="1">
      <alignment horizontal="left" vertical="center" wrapText="1"/>
      <protection/>
    </xf>
    <xf numFmtId="0" fontId="10" fillId="0" borderId="37" xfId="55" applyFont="1" applyFill="1" applyBorder="1" applyAlignment="1">
      <alignment horizontal="center" vertical="center" wrapText="1"/>
      <protection/>
    </xf>
    <xf numFmtId="0" fontId="17" fillId="0" borderId="32" xfId="55" applyFont="1" applyFill="1" applyBorder="1" applyAlignment="1">
      <alignment horizontal="center" vertical="center" wrapText="1"/>
      <protection/>
    </xf>
    <xf numFmtId="0" fontId="17" fillId="0" borderId="23" xfId="55" applyFont="1" applyFill="1" applyBorder="1" applyAlignment="1">
      <alignment horizontal="center" vertical="center" wrapText="1"/>
      <protection/>
    </xf>
    <xf numFmtId="0" fontId="17" fillId="0" borderId="12" xfId="55" applyFont="1" applyFill="1" applyBorder="1" applyAlignment="1">
      <alignment horizontal="center" vertical="center" wrapText="1"/>
      <protection/>
    </xf>
    <xf numFmtId="10" fontId="12" fillId="0" borderId="11" xfId="59" applyNumberFormat="1" applyFont="1" applyFill="1" applyBorder="1" applyAlignment="1">
      <alignment/>
    </xf>
    <xf numFmtId="10" fontId="12" fillId="0" borderId="15" xfId="60" applyNumberFormat="1" applyFont="1" applyFill="1" applyBorder="1" applyAlignment="1">
      <alignment/>
    </xf>
    <xf numFmtId="10" fontId="12" fillId="0" borderId="14" xfId="59" applyNumberFormat="1" applyFont="1" applyFill="1" applyBorder="1" applyAlignment="1">
      <alignment/>
    </xf>
    <xf numFmtId="10" fontId="12" fillId="0" borderId="15" xfId="59" applyNumberFormat="1" applyFont="1" applyFill="1" applyBorder="1" applyAlignment="1">
      <alignment/>
    </xf>
    <xf numFmtId="1" fontId="10" fillId="0" borderId="19" xfId="55" applyNumberFormat="1" applyFont="1" applyFill="1" applyBorder="1" applyAlignment="1">
      <alignment horizontal="center" vertical="center" wrapText="1"/>
      <protection/>
    </xf>
    <xf numFmtId="166" fontId="0" fillId="0" borderId="0" xfId="0" applyNumberFormat="1" applyAlignment="1">
      <alignment/>
    </xf>
    <xf numFmtId="166" fontId="12" fillId="0" borderId="14" xfId="59" applyNumberFormat="1" applyFont="1" applyFill="1" applyBorder="1" applyAlignment="1">
      <alignment/>
    </xf>
    <xf numFmtId="164" fontId="12" fillId="34" borderId="14" xfId="59" applyNumberFormat="1" applyFont="1" applyFill="1" applyBorder="1" applyAlignment="1">
      <alignment/>
    </xf>
    <xf numFmtId="0" fontId="18" fillId="0" borderId="0" xfId="55" applyFont="1" applyBorder="1" applyAlignment="1">
      <alignment horizontal="left" vertical="center" wrapText="1"/>
      <protection/>
    </xf>
    <xf numFmtId="0" fontId="13" fillId="0" borderId="0" xfId="55" applyFont="1" applyFill="1" applyBorder="1" applyAlignment="1">
      <alignment horizontal="right" wrapText="1"/>
      <protection/>
    </xf>
    <xf numFmtId="0" fontId="20" fillId="0" borderId="41" xfId="55" applyFont="1" applyFill="1" applyBorder="1" applyAlignment="1">
      <alignment horizontal="left" vertical="center"/>
      <protection/>
    </xf>
    <xf numFmtId="0" fontId="20" fillId="0" borderId="42" xfId="55" applyFont="1" applyFill="1" applyBorder="1" applyAlignment="1">
      <alignment horizontal="left" vertical="center"/>
      <protection/>
    </xf>
    <xf numFmtId="0" fontId="9" fillId="0" borderId="27" xfId="55" applyFont="1" applyFill="1" applyBorder="1" applyAlignment="1">
      <alignment horizontal="right" wrapText="1"/>
      <protection/>
    </xf>
    <xf numFmtId="0" fontId="9" fillId="0" borderId="13" xfId="55" applyFont="1" applyFill="1" applyBorder="1" applyAlignment="1">
      <alignment horizontal="right" wrapText="1"/>
      <protection/>
    </xf>
    <xf numFmtId="165" fontId="8" fillId="35" borderId="43" xfId="55" applyNumberFormat="1" applyFont="1" applyFill="1" applyBorder="1" applyAlignment="1">
      <alignment horizontal="right" wrapText="1"/>
      <protection/>
    </xf>
    <xf numFmtId="0" fontId="11" fillId="36" borderId="44" xfId="55" applyFill="1" applyBorder="1" applyAlignment="1">
      <alignment horizontal="right" wrapText="1"/>
      <protection/>
    </xf>
    <xf numFmtId="0" fontId="20" fillId="0" borderId="45" xfId="55" applyFont="1" applyFill="1" applyBorder="1" applyAlignment="1">
      <alignment horizontal="center" vertical="center"/>
      <protection/>
    </xf>
    <xf numFmtId="0" fontId="20" fillId="0" borderId="46" xfId="55" applyFont="1" applyFill="1" applyBorder="1" applyAlignment="1">
      <alignment horizontal="center" vertical="center"/>
      <protection/>
    </xf>
    <xf numFmtId="0" fontId="20" fillId="0" borderId="47" xfId="55" applyFont="1" applyFill="1" applyBorder="1" applyAlignment="1">
      <alignment horizontal="center" vertical="center"/>
      <protection/>
    </xf>
    <xf numFmtId="0" fontId="20" fillId="0" borderId="48" xfId="55" applyFont="1" applyFill="1" applyBorder="1" applyAlignment="1">
      <alignment horizontal="center" vertical="center"/>
      <protection/>
    </xf>
    <xf numFmtId="0" fontId="9" fillId="0" borderId="33" xfId="55" applyFont="1" applyFill="1" applyBorder="1" applyAlignment="1">
      <alignment horizontal="right" wrapText="1"/>
      <protection/>
    </xf>
    <xf numFmtId="0" fontId="9" fillId="0" borderId="17" xfId="55" applyFont="1" applyFill="1" applyBorder="1" applyAlignment="1">
      <alignment horizontal="right" wrapText="1"/>
      <protection/>
    </xf>
    <xf numFmtId="165" fontId="8" fillId="34" borderId="43" xfId="55" applyNumberFormat="1" applyFont="1" applyFill="1" applyBorder="1" applyAlignment="1">
      <alignment horizontal="right" wrapText="1"/>
      <protection/>
    </xf>
    <xf numFmtId="0" fontId="17" fillId="0" borderId="19" xfId="55" applyFont="1" applyFill="1" applyBorder="1" applyAlignment="1">
      <alignment horizontal="center" vertical="center" wrapText="1"/>
      <protection/>
    </xf>
    <xf numFmtId="0" fontId="17" fillId="0" borderId="11" xfId="55" applyFont="1" applyFill="1" applyBorder="1" applyAlignment="1">
      <alignment horizontal="center" vertical="center" wrapText="1"/>
      <protection/>
    </xf>
    <xf numFmtId="165" fontId="8" fillId="34" borderId="27" xfId="55" applyNumberFormat="1" applyFont="1" applyFill="1" applyBorder="1" applyAlignment="1">
      <alignment horizontal="right" wrapText="1"/>
      <protection/>
    </xf>
    <xf numFmtId="165" fontId="8" fillId="34" borderId="13" xfId="55" applyNumberFormat="1" applyFont="1" applyFill="1" applyBorder="1" applyAlignment="1">
      <alignment horizontal="right" wrapText="1"/>
      <protection/>
    </xf>
    <xf numFmtId="0" fontId="13" fillId="0" borderId="25" xfId="55" applyFont="1" applyFill="1" applyBorder="1" applyAlignment="1">
      <alignment horizontal="right" vertical="center" wrapText="1"/>
      <protection/>
    </xf>
    <xf numFmtId="0" fontId="18" fillId="0" borderId="25" xfId="55" applyFont="1" applyBorder="1" applyAlignment="1">
      <alignment horizontal="left" vertical="center" wrapText="1"/>
      <protection/>
    </xf>
    <xf numFmtId="0" fontId="9" fillId="0" borderId="28" xfId="55" applyFont="1" applyFill="1" applyBorder="1" applyAlignment="1">
      <alignment horizontal="right" wrapText="1"/>
      <protection/>
    </xf>
    <xf numFmtId="0" fontId="9" fillId="0" borderId="10" xfId="55" applyFont="1" applyFill="1" applyBorder="1" applyAlignment="1">
      <alignment horizontal="right" wrapText="1"/>
      <protection/>
    </xf>
    <xf numFmtId="0" fontId="20" fillId="0" borderId="38" xfId="55" applyFont="1" applyFill="1" applyBorder="1" applyAlignment="1">
      <alignment horizontal="center" vertical="center"/>
      <protection/>
    </xf>
    <xf numFmtId="0" fontId="20" fillId="0" borderId="30" xfId="55" applyFont="1" applyFill="1" applyBorder="1" applyAlignment="1">
      <alignment horizontal="center" vertical="center"/>
      <protection/>
    </xf>
    <xf numFmtId="0" fontId="13" fillId="0" borderId="0" xfId="55" applyFont="1" applyFill="1" applyBorder="1" applyAlignment="1">
      <alignment horizontal="right" vertical="center" wrapText="1"/>
      <protection/>
    </xf>
    <xf numFmtId="0" fontId="13" fillId="0" borderId="0" xfId="55" applyFont="1" applyFill="1" applyBorder="1" applyAlignment="1">
      <alignment horizontal="center" wrapText="1"/>
      <protection/>
    </xf>
    <xf numFmtId="0" fontId="17" fillId="0" borderId="49" xfId="55" applyFont="1" applyFill="1" applyBorder="1" applyAlignment="1">
      <alignment horizontal="center" vertical="center" wrapText="1"/>
      <protection/>
    </xf>
    <xf numFmtId="0" fontId="17" fillId="0" borderId="36" xfId="55" applyFont="1" applyFill="1" applyBorder="1" applyAlignment="1">
      <alignment horizontal="center" vertical="center" wrapText="1"/>
      <protection/>
    </xf>
    <xf numFmtId="0" fontId="18" fillId="0" borderId="25" xfId="55" applyFont="1" applyBorder="1" applyAlignment="1">
      <alignment horizontal="left" vertical="top" wrapText="1"/>
      <protection/>
    </xf>
    <xf numFmtId="0" fontId="18" fillId="0" borderId="0" xfId="55" applyFont="1" applyBorder="1" applyAlignment="1">
      <alignment horizontal="left" vertical="top" wrapText="1"/>
      <protection/>
    </xf>
    <xf numFmtId="0" fontId="20" fillId="0" borderId="38" xfId="55" applyFont="1" applyFill="1" applyBorder="1" applyAlignment="1">
      <alignment horizontal="left" vertical="center"/>
      <protection/>
    </xf>
    <xf numFmtId="0" fontId="20" fillId="0" borderId="30" xfId="55" applyFont="1" applyFill="1" applyBorder="1" applyAlignment="1">
      <alignment horizontal="left" vertical="center"/>
      <protection/>
    </xf>
    <xf numFmtId="0" fontId="17" fillId="0" borderId="14" xfId="55" applyFont="1" applyFill="1" applyBorder="1" applyAlignment="1">
      <alignment horizontal="right" wrapText="1"/>
      <protection/>
    </xf>
    <xf numFmtId="0" fontId="9" fillId="0" borderId="14" xfId="55" applyFont="1" applyFill="1" applyBorder="1" applyAlignment="1">
      <alignment horizontal="right" wrapText="1"/>
      <protection/>
    </xf>
    <xf numFmtId="0" fontId="10" fillId="0" borderId="14" xfId="55" applyFont="1" applyFill="1" applyBorder="1" applyAlignment="1">
      <alignment horizontal="right" wrapText="1"/>
      <protection/>
    </xf>
    <xf numFmtId="0" fontId="9" fillId="0" borderId="50" xfId="55" applyFont="1" applyFill="1" applyBorder="1" applyAlignment="1">
      <alignment horizontal="center" vertical="center"/>
      <protection/>
    </xf>
    <xf numFmtId="0" fontId="9" fillId="0" borderId="24" xfId="55" applyFont="1" applyFill="1" applyBorder="1" applyAlignment="1">
      <alignment horizontal="center" vertical="center"/>
      <protection/>
    </xf>
    <xf numFmtId="0" fontId="9" fillId="0" borderId="51" xfId="55" applyFont="1" applyFill="1" applyBorder="1" applyAlignment="1">
      <alignment horizontal="center" vertical="center"/>
      <protection/>
    </xf>
    <xf numFmtId="0" fontId="0" fillId="0" borderId="52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3" xfId="0" applyBorder="1" applyAlignment="1">
      <alignment horizontal="center"/>
    </xf>
    <xf numFmtId="0" fontId="9" fillId="0" borderId="50" xfId="56" applyFont="1" applyFill="1" applyBorder="1" applyAlignment="1">
      <alignment horizontal="left" vertical="center"/>
      <protection/>
    </xf>
    <xf numFmtId="0" fontId="9" fillId="0" borderId="24" xfId="56" applyFont="1" applyFill="1" applyBorder="1" applyAlignment="1">
      <alignment horizontal="left" vertical="center"/>
      <protection/>
    </xf>
    <xf numFmtId="0" fontId="9" fillId="0" borderId="53" xfId="56" applyFont="1" applyFill="1" applyBorder="1" applyAlignment="1">
      <alignment horizontal="right" vertical="center"/>
      <protection/>
    </xf>
    <xf numFmtId="0" fontId="9" fillId="0" borderId="54" xfId="56" applyFont="1" applyFill="1" applyBorder="1" applyAlignment="1">
      <alignment horizontal="right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Percent 2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197"/>
  <sheetViews>
    <sheetView zoomScalePageLayoutView="0" workbookViewId="0" topLeftCell="A4">
      <selection activeCell="I23" sqref="I23"/>
    </sheetView>
  </sheetViews>
  <sheetFormatPr defaultColWidth="9.140625" defaultRowHeight="15"/>
  <cols>
    <col min="1" max="1" width="42.00390625" style="3" customWidth="1"/>
    <col min="2" max="2" width="16.421875" style="3" customWidth="1"/>
    <col min="3" max="3" width="13.8515625" style="3" customWidth="1"/>
    <col min="4" max="4" width="14.7109375" style="3" customWidth="1"/>
    <col min="5" max="5" width="11.7109375" style="42" customWidth="1"/>
    <col min="6" max="6" width="10.421875" style="3" customWidth="1"/>
    <col min="7" max="7" width="32.421875" style="3" customWidth="1"/>
    <col min="8" max="16384" width="9.140625" style="3" customWidth="1"/>
  </cols>
  <sheetData>
    <row r="1" spans="1:7" ht="25.5" customHeight="1">
      <c r="A1" s="28" t="s">
        <v>11</v>
      </c>
      <c r="G1" s="27" t="s">
        <v>12</v>
      </c>
    </row>
    <row r="2" spans="1:7" ht="23.25">
      <c r="A2" s="26" t="s">
        <v>13</v>
      </c>
      <c r="G2" s="25" t="s">
        <v>14</v>
      </c>
    </row>
    <row r="3" spans="1:7" ht="20.25">
      <c r="A3" s="24" t="s">
        <v>15</v>
      </c>
      <c r="G3" s="23" t="s">
        <v>16</v>
      </c>
    </row>
    <row r="4" ht="4.5" customHeight="1">
      <c r="G4" s="22"/>
    </row>
    <row r="5" ht="1.5" customHeight="1"/>
    <row r="6" ht="7.5" customHeight="1"/>
    <row r="7" spans="1:7" ht="27.75" customHeight="1">
      <c r="A7" s="44" t="s">
        <v>50</v>
      </c>
      <c r="B7" s="21"/>
      <c r="C7" s="21"/>
      <c r="D7" s="21"/>
      <c r="E7" s="43"/>
      <c r="F7" s="21"/>
      <c r="G7" s="44" t="s">
        <v>59</v>
      </c>
    </row>
    <row r="8" spans="1:7" ht="15.75" thickBot="1">
      <c r="A8" s="21" t="s">
        <v>56</v>
      </c>
      <c r="B8" s="21"/>
      <c r="C8" s="21"/>
      <c r="D8" s="21"/>
      <c r="E8" s="43"/>
      <c r="F8" s="21"/>
      <c r="G8" s="21" t="s">
        <v>60</v>
      </c>
    </row>
    <row r="9" spans="1:7" ht="43.5" customHeight="1">
      <c r="A9" s="156" t="s">
        <v>17</v>
      </c>
      <c r="B9" s="87" t="s">
        <v>283</v>
      </c>
      <c r="C9" s="20" t="s">
        <v>279</v>
      </c>
      <c r="D9" s="20" t="s">
        <v>277</v>
      </c>
      <c r="E9" s="102" t="s">
        <v>18</v>
      </c>
      <c r="F9" s="164" t="s">
        <v>19</v>
      </c>
      <c r="G9" s="162"/>
    </row>
    <row r="10" spans="1:7" ht="33.75" customHeight="1" thickBot="1">
      <c r="A10" s="157"/>
      <c r="B10" s="99" t="s">
        <v>57</v>
      </c>
      <c r="C10" s="100" t="s">
        <v>280</v>
      </c>
      <c r="D10" s="100" t="s">
        <v>278</v>
      </c>
      <c r="E10" s="101" t="s">
        <v>20</v>
      </c>
      <c r="F10" s="165"/>
      <c r="G10" s="163"/>
    </row>
    <row r="11" spans="1:7" ht="15.75">
      <c r="A11" s="82" t="s">
        <v>21</v>
      </c>
      <c r="B11" s="88">
        <v>-0.021718337684447434</v>
      </c>
      <c r="C11" s="48">
        <v>99.44259465786467</v>
      </c>
      <c r="D11" s="48">
        <v>101.65026953739287</v>
      </c>
      <c r="E11" s="89">
        <v>20.6</v>
      </c>
      <c r="F11" s="166" t="s">
        <v>1</v>
      </c>
      <c r="G11" s="167"/>
    </row>
    <row r="12" spans="1:7" ht="15.75">
      <c r="A12" s="83" t="s">
        <v>22</v>
      </c>
      <c r="B12" s="88">
        <v>0.0008812823074405853</v>
      </c>
      <c r="C12" s="48">
        <v>105.83436788900563</v>
      </c>
      <c r="D12" s="48">
        <v>105.74118005785276</v>
      </c>
      <c r="E12" s="90">
        <v>1.6</v>
      </c>
      <c r="F12" s="158" t="s">
        <v>23</v>
      </c>
      <c r="G12" s="159"/>
    </row>
    <row r="13" spans="1:7" ht="15.75">
      <c r="A13" s="83" t="s">
        <v>24</v>
      </c>
      <c r="B13" s="88">
        <v>-0.0029227891012538003</v>
      </c>
      <c r="C13" s="48">
        <v>112.38452259119786</v>
      </c>
      <c r="D13" s="48">
        <v>112.71396173010174</v>
      </c>
      <c r="E13" s="90">
        <v>5.4</v>
      </c>
      <c r="F13" s="158" t="s">
        <v>2</v>
      </c>
      <c r="G13" s="159"/>
    </row>
    <row r="14" spans="1:7" ht="31.5" customHeight="1">
      <c r="A14" s="83" t="s">
        <v>25</v>
      </c>
      <c r="B14" s="88">
        <v>-0.00015194583931443407</v>
      </c>
      <c r="C14" s="49">
        <v>101.19091333425453</v>
      </c>
      <c r="D14" s="49">
        <v>101.2062912091162</v>
      </c>
      <c r="E14" s="90">
        <v>28.5</v>
      </c>
      <c r="F14" s="158" t="s">
        <v>26</v>
      </c>
      <c r="G14" s="159"/>
    </row>
    <row r="15" spans="1:7" ht="15.75" customHeight="1">
      <c r="A15" s="84" t="s">
        <v>51</v>
      </c>
      <c r="B15" s="95">
        <v>0.0003164668289838724</v>
      </c>
      <c r="C15" s="61">
        <v>100.76999836432954</v>
      </c>
      <c r="D15" s="61">
        <v>100.7381180915393</v>
      </c>
      <c r="E15" s="92">
        <v>3.4</v>
      </c>
      <c r="F15" s="171" t="s">
        <v>72</v>
      </c>
      <c r="G15" s="172"/>
    </row>
    <row r="16" spans="1:7" ht="15.75" customHeight="1">
      <c r="A16" s="85" t="s">
        <v>52</v>
      </c>
      <c r="B16" s="93">
        <v>0</v>
      </c>
      <c r="C16" s="64">
        <v>100.24052117035943</v>
      </c>
      <c r="D16" s="64">
        <v>100.24052117035943</v>
      </c>
      <c r="E16" s="94">
        <v>0.361</v>
      </c>
      <c r="F16" s="160" t="s">
        <v>73</v>
      </c>
      <c r="G16" s="161"/>
    </row>
    <row r="17" spans="1:7" ht="15.75" customHeight="1">
      <c r="A17" s="85" t="s">
        <v>53</v>
      </c>
      <c r="B17" s="93">
        <v>0.0005374269402786873</v>
      </c>
      <c r="C17" s="64">
        <v>101.1412418113154</v>
      </c>
      <c r="D17" s="64">
        <v>101.08691497989554</v>
      </c>
      <c r="E17" s="94">
        <v>0.639</v>
      </c>
      <c r="F17" s="160" t="s">
        <v>74</v>
      </c>
      <c r="G17" s="161"/>
    </row>
    <row r="18" spans="1:7" ht="15.75" customHeight="1">
      <c r="A18" s="84" t="s">
        <v>54</v>
      </c>
      <c r="B18" s="95">
        <v>0.00059273577811022</v>
      </c>
      <c r="C18" s="61">
        <v>101.84835510160086</v>
      </c>
      <c r="D18" s="61">
        <v>101.78802169935659</v>
      </c>
      <c r="E18" s="92">
        <v>13.2</v>
      </c>
      <c r="F18" s="168" t="s">
        <v>86</v>
      </c>
      <c r="G18" s="161"/>
    </row>
    <row r="19" spans="1:7" ht="15.75" customHeight="1">
      <c r="A19" s="84" t="s">
        <v>55</v>
      </c>
      <c r="B19" s="91">
        <f>C19/D19-1</f>
        <v>-0.00016814743570392476</v>
      </c>
      <c r="C19" s="65">
        <v>100.707538295736</v>
      </c>
      <c r="D19" s="65">
        <v>100.72447485789598</v>
      </c>
      <c r="E19" s="92">
        <v>11.9</v>
      </c>
      <c r="F19" s="171" t="s">
        <v>30</v>
      </c>
      <c r="G19" s="172"/>
    </row>
    <row r="20" spans="1:7" ht="31.5" customHeight="1">
      <c r="A20" s="83" t="s">
        <v>31</v>
      </c>
      <c r="B20" s="88">
        <v>0.0035784951839028228</v>
      </c>
      <c r="C20" s="49">
        <v>100.83095333578554</v>
      </c>
      <c r="D20" s="50">
        <v>100.47141685445199</v>
      </c>
      <c r="E20" s="90">
        <v>3.7</v>
      </c>
      <c r="F20" s="158" t="s">
        <v>3</v>
      </c>
      <c r="G20" s="159"/>
    </row>
    <row r="21" spans="1:7" ht="15.75">
      <c r="A21" s="83" t="s">
        <v>32</v>
      </c>
      <c r="B21" s="88">
        <v>0.0084724573812777</v>
      </c>
      <c r="C21" s="49">
        <v>100.15881791220126</v>
      </c>
      <c r="D21" s="50">
        <v>99.3173558475616</v>
      </c>
      <c r="E21" s="90">
        <v>7.8</v>
      </c>
      <c r="F21" s="158" t="s">
        <v>4</v>
      </c>
      <c r="G21" s="159"/>
    </row>
    <row r="22" spans="1:7" ht="15.75">
      <c r="A22" s="83" t="s">
        <v>33</v>
      </c>
      <c r="B22" s="88">
        <v>0.006485377993827663</v>
      </c>
      <c r="C22" s="49">
        <v>102.03120607284824</v>
      </c>
      <c r="D22" s="50">
        <v>101.37375892754793</v>
      </c>
      <c r="E22" s="90">
        <v>13.1</v>
      </c>
      <c r="F22" s="158" t="s">
        <v>5</v>
      </c>
      <c r="G22" s="159"/>
    </row>
    <row r="23" spans="1:7" ht="15.75">
      <c r="A23" s="83" t="s">
        <v>34</v>
      </c>
      <c r="B23" s="88">
        <v>-0.0022704546213907603</v>
      </c>
      <c r="C23" s="49">
        <v>99.6384354391843</v>
      </c>
      <c r="D23" s="50">
        <v>99.86517478679498</v>
      </c>
      <c r="E23" s="90">
        <v>4.6</v>
      </c>
      <c r="F23" s="158" t="s">
        <v>6</v>
      </c>
      <c r="G23" s="159"/>
    </row>
    <row r="24" spans="1:7" ht="15.75">
      <c r="A24" s="83" t="s">
        <v>35</v>
      </c>
      <c r="B24" s="88">
        <v>0.0004952319569255079</v>
      </c>
      <c r="C24" s="49">
        <v>100.60338524274438</v>
      </c>
      <c r="D24" s="50">
        <v>100.55358789263643</v>
      </c>
      <c r="E24" s="90">
        <v>2.3</v>
      </c>
      <c r="F24" s="158" t="s">
        <v>7</v>
      </c>
      <c r="G24" s="159"/>
    </row>
    <row r="25" spans="1:7" ht="15.75">
      <c r="A25" s="83" t="s">
        <v>36</v>
      </c>
      <c r="B25" s="88">
        <v>0</v>
      </c>
      <c r="C25" s="49">
        <v>100.07033681759857</v>
      </c>
      <c r="D25" s="50">
        <v>100.07033681759857</v>
      </c>
      <c r="E25" s="90">
        <v>5.9</v>
      </c>
      <c r="F25" s="158" t="s">
        <v>8</v>
      </c>
      <c r="G25" s="159"/>
    </row>
    <row r="26" spans="1:7" ht="15.75">
      <c r="A26" s="83" t="s">
        <v>37</v>
      </c>
      <c r="B26" s="88">
        <v>0.0008714707159969299</v>
      </c>
      <c r="C26" s="49">
        <v>101.84686375704302</v>
      </c>
      <c r="D26" s="50">
        <v>101.75818447915643</v>
      </c>
      <c r="E26" s="90">
        <v>2.6</v>
      </c>
      <c r="F26" s="158" t="s">
        <v>9</v>
      </c>
      <c r="G26" s="159"/>
    </row>
    <row r="27" spans="1:7" ht="15.75">
      <c r="A27" s="83" t="s">
        <v>38</v>
      </c>
      <c r="B27" s="88">
        <v>-0.00029774608481534034</v>
      </c>
      <c r="C27" s="49">
        <v>100.99862085904012</v>
      </c>
      <c r="D27" s="50">
        <v>101.02870175944297</v>
      </c>
      <c r="E27" s="90">
        <v>4</v>
      </c>
      <c r="F27" s="158" t="s">
        <v>10</v>
      </c>
      <c r="G27" s="159"/>
    </row>
    <row r="28" spans="1:7" ht="16.5" thickBot="1">
      <c r="A28" s="86" t="s">
        <v>39</v>
      </c>
      <c r="B28" s="96">
        <f>C28/D28-1</f>
        <v>-0.003088749862430795</v>
      </c>
      <c r="C28" s="51">
        <v>101.32175679456958</v>
      </c>
      <c r="D28" s="51">
        <v>101.63568399954123</v>
      </c>
      <c r="E28" s="97">
        <v>100</v>
      </c>
      <c r="F28" s="175" t="s">
        <v>40</v>
      </c>
      <c r="G28" s="176"/>
    </row>
    <row r="29" spans="1:7" ht="54" customHeight="1">
      <c r="A29" s="174" t="s">
        <v>281</v>
      </c>
      <c r="B29" s="174"/>
      <c r="C29" s="174"/>
      <c r="D29" s="174"/>
      <c r="E29" s="98"/>
      <c r="F29" s="173" t="s">
        <v>282</v>
      </c>
      <c r="G29" s="173"/>
    </row>
    <row r="30" spans="1:7" ht="15">
      <c r="A30" s="21"/>
      <c r="B30" s="21"/>
      <c r="C30" s="21"/>
      <c r="D30" s="21"/>
      <c r="E30" s="43"/>
      <c r="F30" s="21"/>
      <c r="G30" s="21"/>
    </row>
    <row r="31" spans="1:7" ht="20.25">
      <c r="A31" s="44" t="s">
        <v>45</v>
      </c>
      <c r="B31" s="21"/>
      <c r="C31" s="21"/>
      <c r="D31" s="21"/>
      <c r="E31" s="43"/>
      <c r="F31" s="21"/>
      <c r="G31" s="44" t="s">
        <v>61</v>
      </c>
    </row>
    <row r="32" spans="1:7" ht="23.25" customHeight="1" thickBot="1">
      <c r="A32" s="21" t="s">
        <v>56</v>
      </c>
      <c r="B32" s="21"/>
      <c r="C32" s="21"/>
      <c r="D32" s="21"/>
      <c r="E32" s="43"/>
      <c r="F32" s="21"/>
      <c r="G32" s="21" t="s">
        <v>62</v>
      </c>
    </row>
    <row r="33" spans="1:7" ht="43.5" customHeight="1">
      <c r="A33" s="185" t="s">
        <v>17</v>
      </c>
      <c r="B33" s="87" t="s">
        <v>283</v>
      </c>
      <c r="C33" s="20" t="s">
        <v>279</v>
      </c>
      <c r="D33" s="20" t="s">
        <v>277</v>
      </c>
      <c r="E33" s="181" t="s">
        <v>44</v>
      </c>
      <c r="F33" s="102" t="s">
        <v>18</v>
      </c>
      <c r="G33" s="177" t="s">
        <v>19</v>
      </c>
    </row>
    <row r="34" spans="1:7" ht="33.75" customHeight="1" thickBot="1">
      <c r="A34" s="186"/>
      <c r="B34" s="99" t="s">
        <v>57</v>
      </c>
      <c r="C34" s="100" t="s">
        <v>280</v>
      </c>
      <c r="D34" s="100" t="s">
        <v>278</v>
      </c>
      <c r="E34" s="182"/>
      <c r="F34" s="101" t="s">
        <v>20</v>
      </c>
      <c r="G34" s="178"/>
    </row>
    <row r="35" spans="1:7" ht="15.75">
      <c r="A35" s="126" t="s">
        <v>21</v>
      </c>
      <c r="B35" s="124">
        <v>-0.01813414807776463</v>
      </c>
      <c r="C35" s="48">
        <v>100.2096305813122</v>
      </c>
      <c r="D35" s="48">
        <v>102.06040915378416</v>
      </c>
      <c r="E35" s="40">
        <v>3.4</v>
      </c>
      <c r="F35" s="125">
        <v>19.7</v>
      </c>
      <c r="G35" s="127" t="s">
        <v>1</v>
      </c>
    </row>
    <row r="36" spans="1:7" ht="15.75">
      <c r="A36" s="112" t="s">
        <v>22</v>
      </c>
      <c r="B36" s="108">
        <v>-0.00014944260999922112</v>
      </c>
      <c r="C36" s="49">
        <v>106.34387220244898</v>
      </c>
      <c r="D36" s="49">
        <v>106.35976688361097</v>
      </c>
      <c r="E36" s="106">
        <v>0.3</v>
      </c>
      <c r="F36" s="116">
        <v>1.7</v>
      </c>
      <c r="G36" s="120" t="s">
        <v>23</v>
      </c>
    </row>
    <row r="37" spans="1:7" ht="15.75">
      <c r="A37" s="112" t="s">
        <v>24</v>
      </c>
      <c r="B37" s="108">
        <v>-0.01876678003315562</v>
      </c>
      <c r="C37" s="49">
        <v>111.55223352080326</v>
      </c>
      <c r="D37" s="49">
        <v>113.68574896452505</v>
      </c>
      <c r="E37" s="106">
        <v>0.8</v>
      </c>
      <c r="F37" s="116">
        <v>4.6</v>
      </c>
      <c r="G37" s="120" t="s">
        <v>2</v>
      </c>
    </row>
    <row r="38" spans="1:7" ht="31.5">
      <c r="A38" s="112" t="s">
        <v>25</v>
      </c>
      <c r="B38" s="108">
        <v>0.0010276096046346508</v>
      </c>
      <c r="C38" s="49">
        <v>100.20651700196629</v>
      </c>
      <c r="D38" s="53">
        <v>100.10364953025002</v>
      </c>
      <c r="E38" s="10">
        <v>3.9</v>
      </c>
      <c r="F38" s="116">
        <v>22.5</v>
      </c>
      <c r="G38" s="120" t="s">
        <v>26</v>
      </c>
    </row>
    <row r="39" spans="1:7" ht="15">
      <c r="A39" s="113" t="s">
        <v>51</v>
      </c>
      <c r="B39" s="109">
        <v>0.0010007022873928632</v>
      </c>
      <c r="C39" s="65">
        <v>100.49662486697048</v>
      </c>
      <c r="D39" s="65">
        <v>100.39615820181247</v>
      </c>
      <c r="E39" s="62">
        <v>0.8</v>
      </c>
      <c r="F39" s="117">
        <v>4.9</v>
      </c>
      <c r="G39" s="121" t="s">
        <v>75</v>
      </c>
    </row>
    <row r="40" spans="1:7" ht="15">
      <c r="A40" s="114" t="s">
        <v>52</v>
      </c>
      <c r="B40" s="110">
        <v>0</v>
      </c>
      <c r="C40" s="71">
        <v>100.85923761781505</v>
      </c>
      <c r="D40" s="71">
        <v>100.85923761781505</v>
      </c>
      <c r="E40" s="69"/>
      <c r="F40" s="118">
        <v>0.462</v>
      </c>
      <c r="G40" s="122" t="s">
        <v>42</v>
      </c>
    </row>
    <row r="41" spans="1:7" ht="15">
      <c r="A41" s="114" t="s">
        <v>53</v>
      </c>
      <c r="B41" s="110">
        <v>0.001861259591601936</v>
      </c>
      <c r="C41" s="71">
        <v>100.1861259591602</v>
      </c>
      <c r="D41" s="71">
        <v>100</v>
      </c>
      <c r="E41" s="69"/>
      <c r="F41" s="118">
        <v>0.538</v>
      </c>
      <c r="G41" s="122" t="s">
        <v>43</v>
      </c>
    </row>
    <row r="42" spans="1:7" ht="15">
      <c r="A42" s="113" t="s">
        <v>54</v>
      </c>
      <c r="B42" s="109">
        <v>0.001861259591601936</v>
      </c>
      <c r="C42" s="65">
        <v>100.1861259591602</v>
      </c>
      <c r="D42" s="65">
        <v>100</v>
      </c>
      <c r="E42" s="62">
        <v>1.9</v>
      </c>
      <c r="F42" s="117">
        <v>11.1</v>
      </c>
      <c r="G42" s="121" t="s">
        <v>76</v>
      </c>
    </row>
    <row r="43" spans="1:7" ht="15">
      <c r="A43" s="113" t="s">
        <v>55</v>
      </c>
      <c r="B43" s="109">
        <f>C43/D43-1</f>
        <v>0.0017063133594299451</v>
      </c>
      <c r="C43" s="65">
        <v>99.8</v>
      </c>
      <c r="D43" s="65">
        <v>99.63</v>
      </c>
      <c r="E43" s="62">
        <v>1.1</v>
      </c>
      <c r="F43" s="117">
        <v>6.5</v>
      </c>
      <c r="G43" s="121" t="s">
        <v>77</v>
      </c>
    </row>
    <row r="44" spans="1:7" ht="31.5">
      <c r="A44" s="112" t="s">
        <v>31</v>
      </c>
      <c r="B44" s="108">
        <v>0.0016547197853469127</v>
      </c>
      <c r="C44" s="49">
        <v>100.51975766701142</v>
      </c>
      <c r="D44" s="107">
        <v>100.35370041340458</v>
      </c>
      <c r="E44" s="9">
        <v>0.9</v>
      </c>
      <c r="F44" s="116">
        <v>5.2</v>
      </c>
      <c r="G44" s="120" t="s">
        <v>3</v>
      </c>
    </row>
    <row r="45" spans="1:7" ht="15.75">
      <c r="A45" s="112" t="s">
        <v>32</v>
      </c>
      <c r="B45" s="108">
        <v>0.0073808739851845585</v>
      </c>
      <c r="C45" s="49">
        <v>100.03544540153389</v>
      </c>
      <c r="D45" s="107">
        <v>99.30250611746784</v>
      </c>
      <c r="E45" s="9">
        <v>1.6</v>
      </c>
      <c r="F45" s="116">
        <v>9.2</v>
      </c>
      <c r="G45" s="120" t="s">
        <v>4</v>
      </c>
    </row>
    <row r="46" spans="1:7" ht="15.75">
      <c r="A46" s="112" t="s">
        <v>33</v>
      </c>
      <c r="B46" s="108">
        <v>0.004779222449526578</v>
      </c>
      <c r="C46" s="49">
        <v>101.45056681351623</v>
      </c>
      <c r="D46" s="107">
        <v>100.96801819427793</v>
      </c>
      <c r="E46" s="9">
        <v>2.2</v>
      </c>
      <c r="F46" s="116">
        <v>12.7</v>
      </c>
      <c r="G46" s="120" t="s">
        <v>5</v>
      </c>
    </row>
    <row r="47" spans="1:7" ht="15.75">
      <c r="A47" s="112" t="s">
        <v>34</v>
      </c>
      <c r="B47" s="108">
        <v>-0.0031814435735664955</v>
      </c>
      <c r="C47" s="49">
        <v>99.43225477250054</v>
      </c>
      <c r="D47" s="107">
        <v>99.74960250435383</v>
      </c>
      <c r="E47" s="9">
        <v>0.9</v>
      </c>
      <c r="F47" s="116">
        <v>5.2</v>
      </c>
      <c r="G47" s="120" t="s">
        <v>6</v>
      </c>
    </row>
    <row r="48" spans="1:7" ht="15.75">
      <c r="A48" s="112" t="s">
        <v>35</v>
      </c>
      <c r="B48" s="108">
        <v>-0.0010748583574150066</v>
      </c>
      <c r="C48" s="49">
        <v>101.04751853026391</v>
      </c>
      <c r="D48" s="107">
        <v>101.15624716793711</v>
      </c>
      <c r="E48" s="9">
        <v>0.5</v>
      </c>
      <c r="F48" s="116">
        <v>2.9</v>
      </c>
      <c r="G48" s="120" t="s">
        <v>7</v>
      </c>
    </row>
    <row r="49" spans="1:7" ht="15.75">
      <c r="A49" s="112" t="s">
        <v>36</v>
      </c>
      <c r="B49" s="108">
        <v>0</v>
      </c>
      <c r="C49" s="49">
        <v>100</v>
      </c>
      <c r="D49" s="107">
        <v>100</v>
      </c>
      <c r="E49" s="9">
        <v>1.1</v>
      </c>
      <c r="F49" s="116">
        <v>6.4</v>
      </c>
      <c r="G49" s="120" t="s">
        <v>8</v>
      </c>
    </row>
    <row r="50" spans="1:7" ht="15.75">
      <c r="A50" s="112" t="s">
        <v>37</v>
      </c>
      <c r="B50" s="108">
        <v>-0.0004369345217403653</v>
      </c>
      <c r="C50" s="49">
        <v>101.45948363752586</v>
      </c>
      <c r="D50" s="107">
        <v>101.50383416676233</v>
      </c>
      <c r="E50" s="9">
        <v>0.8</v>
      </c>
      <c r="F50" s="116">
        <v>4.6</v>
      </c>
      <c r="G50" s="120" t="s">
        <v>9</v>
      </c>
    </row>
    <row r="51" spans="1:7" ht="15.75">
      <c r="A51" s="112" t="s">
        <v>38</v>
      </c>
      <c r="B51" s="108">
        <v>-0.000597024984562181</v>
      </c>
      <c r="C51" s="49">
        <v>100.17717358610687</v>
      </c>
      <c r="D51" s="107">
        <v>100.2370175899861</v>
      </c>
      <c r="E51" s="9">
        <v>0.009</v>
      </c>
      <c r="F51" s="116">
        <v>5.2</v>
      </c>
      <c r="G51" s="120" t="s">
        <v>10</v>
      </c>
    </row>
    <row r="52" spans="1:7" ht="16.5" thickBot="1">
      <c r="A52" s="115" t="s">
        <v>39</v>
      </c>
      <c r="B52" s="111">
        <f>C52/D52-1</f>
        <v>-0.0030623333004050624</v>
      </c>
      <c r="C52" s="51">
        <v>100.92</v>
      </c>
      <c r="D52" s="51">
        <v>101.23</v>
      </c>
      <c r="E52" s="41">
        <v>17.3</v>
      </c>
      <c r="F52" s="119">
        <v>100</v>
      </c>
      <c r="G52" s="123" t="s">
        <v>40</v>
      </c>
    </row>
    <row r="53" spans="1:7" ht="28.5" customHeight="1">
      <c r="A53" s="183" t="s">
        <v>281</v>
      </c>
      <c r="B53" s="183"/>
      <c r="C53" s="183"/>
      <c r="D53" s="183"/>
      <c r="E53" s="81"/>
      <c r="F53" s="179" t="s">
        <v>41</v>
      </c>
      <c r="G53" s="179"/>
    </row>
    <row r="54" spans="1:7" ht="21" customHeight="1">
      <c r="A54" s="184"/>
      <c r="B54" s="184"/>
      <c r="C54" s="184"/>
      <c r="D54" s="184"/>
      <c r="E54" s="81"/>
      <c r="F54" s="105"/>
      <c r="G54" s="105"/>
    </row>
    <row r="55" spans="1:7" ht="27" customHeight="1">
      <c r="A55" s="81"/>
      <c r="B55" s="81"/>
      <c r="C55" s="81"/>
      <c r="D55" s="81"/>
      <c r="E55" s="81"/>
      <c r="F55" s="38"/>
      <c r="G55" s="39"/>
    </row>
    <row r="56" spans="1:7" ht="15.75">
      <c r="A56" s="103"/>
      <c r="B56" s="103"/>
      <c r="C56" s="103"/>
      <c r="D56" s="103"/>
      <c r="E56" s="103"/>
      <c r="F56" s="38"/>
      <c r="G56" s="39"/>
    </row>
    <row r="57" spans="1:7" ht="20.25">
      <c r="A57" s="44" t="s">
        <v>58</v>
      </c>
      <c r="G57" s="46" t="s">
        <v>63</v>
      </c>
    </row>
    <row r="58" spans="1:7" ht="15.75" thickBot="1">
      <c r="A58" s="21" t="s">
        <v>56</v>
      </c>
      <c r="B58" s="21"/>
      <c r="C58" s="21"/>
      <c r="D58" s="21"/>
      <c r="E58" s="43"/>
      <c r="F58" s="21"/>
      <c r="G58" s="21" t="s">
        <v>64</v>
      </c>
    </row>
    <row r="59" spans="1:7" ht="43.5" customHeight="1">
      <c r="A59" s="156" t="s">
        <v>17</v>
      </c>
      <c r="B59" s="87" t="s">
        <v>283</v>
      </c>
      <c r="C59" s="20" t="s">
        <v>279</v>
      </c>
      <c r="D59" s="20" t="s">
        <v>277</v>
      </c>
      <c r="E59" s="169" t="s">
        <v>44</v>
      </c>
      <c r="F59" s="102" t="s">
        <v>18</v>
      </c>
      <c r="G59" s="177" t="s">
        <v>19</v>
      </c>
    </row>
    <row r="60" spans="1:7" ht="33.75" customHeight="1" thickBot="1">
      <c r="A60" s="157"/>
      <c r="B60" s="99" t="s">
        <v>57</v>
      </c>
      <c r="C60" s="100" t="s">
        <v>280</v>
      </c>
      <c r="D60" s="100" t="s">
        <v>278</v>
      </c>
      <c r="E60" s="170"/>
      <c r="F60" s="101" t="s">
        <v>20</v>
      </c>
      <c r="G60" s="178"/>
    </row>
    <row r="61" spans="1:9" ht="15.75">
      <c r="A61" s="140" t="s">
        <v>21</v>
      </c>
      <c r="B61" s="136">
        <v>-0.022358754195816028</v>
      </c>
      <c r="C61" s="128">
        <v>99.84654575813187</v>
      </c>
      <c r="D61" s="128">
        <v>102.13004636071847</v>
      </c>
      <c r="E61" s="129">
        <v>8.3</v>
      </c>
      <c r="F61" s="131">
        <v>18.6</v>
      </c>
      <c r="G61" s="135" t="s">
        <v>1</v>
      </c>
      <c r="I61"/>
    </row>
    <row r="62" spans="1:9" ht="15.75">
      <c r="A62" s="112" t="s">
        <v>22</v>
      </c>
      <c r="B62" s="124">
        <v>0.0015561957926167993</v>
      </c>
      <c r="C62" s="48">
        <v>105.74860751638482</v>
      </c>
      <c r="D62" s="48">
        <v>105.58429767657414</v>
      </c>
      <c r="E62" s="40">
        <v>0.6</v>
      </c>
      <c r="F62" s="116">
        <v>1.3</v>
      </c>
      <c r="G62" s="120" t="s">
        <v>23</v>
      </c>
      <c r="I62"/>
    </row>
    <row r="63" spans="1:9" ht="15.75">
      <c r="A63" s="112" t="s">
        <v>24</v>
      </c>
      <c r="B63" s="124">
        <v>0.0013667949813718331</v>
      </c>
      <c r="C63" s="48">
        <v>111.82047242302455</v>
      </c>
      <c r="D63" s="48">
        <v>111.66784537238897</v>
      </c>
      <c r="E63" s="40">
        <v>2.5</v>
      </c>
      <c r="F63" s="116">
        <v>5.6</v>
      </c>
      <c r="G63" s="120" t="s">
        <v>2</v>
      </c>
      <c r="I63"/>
    </row>
    <row r="64" spans="1:9" ht="31.5">
      <c r="A64" s="112" t="s">
        <v>25</v>
      </c>
      <c r="B64" s="124">
        <v>-0.000869281566402107</v>
      </c>
      <c r="C64" s="49">
        <v>101.0192522514173</v>
      </c>
      <c r="D64" s="53">
        <v>101.10714282690832</v>
      </c>
      <c r="E64" s="10">
        <v>12.9</v>
      </c>
      <c r="F64" s="116">
        <v>28.9</v>
      </c>
      <c r="G64" s="120" t="s">
        <v>26</v>
      </c>
      <c r="I64"/>
    </row>
    <row r="65" spans="1:9" ht="15.75">
      <c r="A65" s="113" t="s">
        <v>51</v>
      </c>
      <c r="B65" s="137">
        <v>2.8914169291668904E-05</v>
      </c>
      <c r="C65" s="61">
        <v>100.41516073082774</v>
      </c>
      <c r="D65" s="61">
        <v>100.41225739381849</v>
      </c>
      <c r="E65" s="72">
        <v>2</v>
      </c>
      <c r="F65" s="132">
        <v>4.4</v>
      </c>
      <c r="G65" s="121" t="s">
        <v>75</v>
      </c>
      <c r="I65"/>
    </row>
    <row r="66" spans="1:7" ht="15">
      <c r="A66" s="114" t="s">
        <v>52</v>
      </c>
      <c r="B66" s="138">
        <v>0</v>
      </c>
      <c r="C66" s="73">
        <v>100</v>
      </c>
      <c r="D66" s="73">
        <v>100</v>
      </c>
      <c r="E66" s="74"/>
      <c r="F66" s="133">
        <v>0.425</v>
      </c>
      <c r="G66" s="122" t="s">
        <v>42</v>
      </c>
    </row>
    <row r="67" spans="1:7" ht="15">
      <c r="A67" s="114" t="s">
        <v>53</v>
      </c>
      <c r="B67" s="138">
        <v>5.030328392077733E-05</v>
      </c>
      <c r="C67" s="73">
        <v>100.72337477709074</v>
      </c>
      <c r="D67" s="73">
        <v>100.71830831543153</v>
      </c>
      <c r="E67" s="74"/>
      <c r="F67" s="133">
        <v>0.575</v>
      </c>
      <c r="G67" s="122" t="s">
        <v>43</v>
      </c>
    </row>
    <row r="68" spans="1:7" ht="15">
      <c r="A68" s="113" t="s">
        <v>54</v>
      </c>
      <c r="B68" s="137">
        <v>5.030328392077733E-05</v>
      </c>
      <c r="C68" s="61">
        <v>100.72337477709074</v>
      </c>
      <c r="D68" s="61">
        <v>100.71830831543153</v>
      </c>
      <c r="E68" s="72">
        <v>6.1</v>
      </c>
      <c r="F68" s="132">
        <v>13.7</v>
      </c>
      <c r="G68" s="121" t="s">
        <v>76</v>
      </c>
    </row>
    <row r="69" spans="1:9" ht="15.75">
      <c r="A69" s="113" t="s">
        <v>55</v>
      </c>
      <c r="B69" s="137">
        <f>C69/D69-1</f>
        <v>-0.00591760689671561</v>
      </c>
      <c r="C69" s="65">
        <v>101.89150785128</v>
      </c>
      <c r="D69" s="65">
        <v>102.498051024925</v>
      </c>
      <c r="E69" s="75">
        <v>4.8</v>
      </c>
      <c r="F69" s="134">
        <v>10.8</v>
      </c>
      <c r="G69" s="121" t="s">
        <v>77</v>
      </c>
      <c r="I69"/>
    </row>
    <row r="70" spans="1:9" ht="31.5">
      <c r="A70" s="112" t="s">
        <v>31</v>
      </c>
      <c r="B70" s="124">
        <v>0.004027217918613442</v>
      </c>
      <c r="C70" s="49">
        <v>100.81618834341171</v>
      </c>
      <c r="D70" s="50">
        <v>100.41180811054853</v>
      </c>
      <c r="E70" s="17">
        <v>1.6</v>
      </c>
      <c r="F70" s="125">
        <v>3.6</v>
      </c>
      <c r="G70" s="120" t="s">
        <v>3</v>
      </c>
      <c r="I70"/>
    </row>
    <row r="71" spans="1:9" ht="15.75">
      <c r="A71" s="112" t="s">
        <v>32</v>
      </c>
      <c r="B71" s="124">
        <v>0.007468506630312729</v>
      </c>
      <c r="C71" s="49">
        <v>99.96381621405615</v>
      </c>
      <c r="D71" s="50">
        <v>99.22277029622083</v>
      </c>
      <c r="E71" s="17">
        <v>3.1</v>
      </c>
      <c r="F71" s="125">
        <v>7</v>
      </c>
      <c r="G71" s="120" t="s">
        <v>4</v>
      </c>
      <c r="I71"/>
    </row>
    <row r="72" spans="1:9" ht="15.75">
      <c r="A72" s="112" t="s">
        <v>33</v>
      </c>
      <c r="B72" s="124">
        <v>0.006135460884178365</v>
      </c>
      <c r="C72" s="49">
        <v>101.57543413076536</v>
      </c>
      <c r="D72" s="50">
        <v>100.95602240428165</v>
      </c>
      <c r="E72" s="17">
        <v>6.6</v>
      </c>
      <c r="F72" s="125">
        <v>14.8</v>
      </c>
      <c r="G72" s="120" t="s">
        <v>5</v>
      </c>
      <c r="I72"/>
    </row>
    <row r="73" spans="1:9" ht="15.75">
      <c r="A73" s="112" t="s">
        <v>34</v>
      </c>
      <c r="B73" s="124">
        <v>0</v>
      </c>
      <c r="C73" s="49">
        <v>100.00199380951491</v>
      </c>
      <c r="D73" s="50">
        <v>100.00199380951491</v>
      </c>
      <c r="E73" s="17">
        <v>2.4</v>
      </c>
      <c r="F73" s="125">
        <v>5.4</v>
      </c>
      <c r="G73" s="120" t="s">
        <v>6</v>
      </c>
      <c r="I73"/>
    </row>
    <row r="74" spans="1:9" ht="15.75">
      <c r="A74" s="112" t="s">
        <v>35</v>
      </c>
      <c r="B74" s="124">
        <v>4.852406826916996E-05</v>
      </c>
      <c r="C74" s="49">
        <v>100.70131043773502</v>
      </c>
      <c r="D74" s="50">
        <v>100.69642423757085</v>
      </c>
      <c r="E74" s="17">
        <v>0.9</v>
      </c>
      <c r="F74" s="125">
        <v>2</v>
      </c>
      <c r="G74" s="120" t="s">
        <v>7</v>
      </c>
      <c r="I74"/>
    </row>
    <row r="75" spans="1:9" ht="15.75">
      <c r="A75" s="112" t="s">
        <v>36</v>
      </c>
      <c r="B75" s="124">
        <v>0</v>
      </c>
      <c r="C75" s="49">
        <v>100.1115955074053</v>
      </c>
      <c r="D75" s="50">
        <v>100.1115955074053</v>
      </c>
      <c r="E75" s="17">
        <v>2.9</v>
      </c>
      <c r="F75" s="116">
        <v>6.5</v>
      </c>
      <c r="G75" s="120" t="s">
        <v>8</v>
      </c>
      <c r="I75"/>
    </row>
    <row r="76" spans="1:7" ht="15.75">
      <c r="A76" s="112" t="s">
        <v>37</v>
      </c>
      <c r="B76" s="124">
        <v>0.000541480628077224</v>
      </c>
      <c r="C76" s="49">
        <v>101.95687723156405</v>
      </c>
      <c r="D76" s="50">
        <v>101.90169943535166</v>
      </c>
      <c r="E76" s="17">
        <v>1.1</v>
      </c>
      <c r="F76" s="116">
        <v>2.5</v>
      </c>
      <c r="G76" s="120" t="s">
        <v>9</v>
      </c>
    </row>
    <row r="77" spans="1:7" ht="15.75">
      <c r="A77" s="112" t="s">
        <v>38</v>
      </c>
      <c r="B77" s="124">
        <v>0.0013459596120350603</v>
      </c>
      <c r="C77" s="49">
        <v>101.97856159282443</v>
      </c>
      <c r="D77" s="50">
        <v>101.84148706440615</v>
      </c>
      <c r="E77" s="17">
        <v>1.7</v>
      </c>
      <c r="F77" s="116">
        <v>3.8</v>
      </c>
      <c r="G77" s="120" t="s">
        <v>10</v>
      </c>
    </row>
    <row r="78" spans="1:7" ht="16.5" thickBot="1">
      <c r="A78" s="115" t="s">
        <v>39</v>
      </c>
      <c r="B78" s="139">
        <f>C78/D78-1</f>
        <v>-0.0028227942036493925</v>
      </c>
      <c r="C78" s="51">
        <v>101.370081939047</v>
      </c>
      <c r="D78" s="51">
        <v>101.657038839042</v>
      </c>
      <c r="E78" s="130">
        <v>44.6</v>
      </c>
      <c r="F78" s="119">
        <v>100</v>
      </c>
      <c r="G78" s="123" t="s">
        <v>40</v>
      </c>
    </row>
    <row r="79" spans="1:7" ht="15" customHeight="1">
      <c r="A79" s="174" t="s">
        <v>281</v>
      </c>
      <c r="B79" s="174"/>
      <c r="C79" s="174"/>
      <c r="D79" s="174"/>
      <c r="E79" s="104"/>
      <c r="F79" s="173" t="s">
        <v>282</v>
      </c>
      <c r="G79" s="173"/>
    </row>
    <row r="80" spans="1:7" ht="15" customHeight="1">
      <c r="A80" s="154"/>
      <c r="B80" s="154"/>
      <c r="C80" s="154"/>
      <c r="D80" s="154"/>
      <c r="E80" s="103"/>
      <c r="F80" s="179"/>
      <c r="G80" s="179"/>
    </row>
    <row r="81" spans="1:7" ht="30.75" customHeight="1">
      <c r="A81" s="154"/>
      <c r="B81" s="154"/>
      <c r="C81" s="154"/>
      <c r="D81" s="154"/>
      <c r="E81" s="103"/>
      <c r="G81" s="4"/>
    </row>
    <row r="82" spans="1:7" ht="30.75" customHeight="1">
      <c r="A82" s="141"/>
      <c r="B82" s="141"/>
      <c r="C82" s="141"/>
      <c r="D82" s="141"/>
      <c r="E82" s="103"/>
      <c r="G82" s="4"/>
    </row>
    <row r="83" spans="1:7" ht="20.25">
      <c r="A83" s="44" t="s">
        <v>48</v>
      </c>
      <c r="G83" s="47" t="s">
        <v>65</v>
      </c>
    </row>
    <row r="84" spans="1:7" ht="15">
      <c r="A84" s="21" t="s">
        <v>56</v>
      </c>
      <c r="B84" s="21"/>
      <c r="C84" s="21"/>
      <c r="D84" s="21"/>
      <c r="E84" s="43"/>
      <c r="F84" s="21"/>
      <c r="G84" s="21" t="s">
        <v>66</v>
      </c>
    </row>
    <row r="85" ht="13.5" thickBot="1"/>
    <row r="86" spans="1:7" ht="43.5" customHeight="1">
      <c r="A86" s="156" t="s">
        <v>17</v>
      </c>
      <c r="B86" s="87" t="s">
        <v>283</v>
      </c>
      <c r="C86" s="20" t="s">
        <v>279</v>
      </c>
      <c r="D86" s="20" t="s">
        <v>277</v>
      </c>
      <c r="E86" s="102" t="s">
        <v>44</v>
      </c>
      <c r="F86" s="102" t="s">
        <v>18</v>
      </c>
      <c r="G86" s="162" t="s">
        <v>19</v>
      </c>
    </row>
    <row r="87" spans="1:7" ht="33.75" customHeight="1" thickBot="1">
      <c r="A87" s="157"/>
      <c r="B87" s="99" t="s">
        <v>57</v>
      </c>
      <c r="C87" s="100" t="s">
        <v>280</v>
      </c>
      <c r="D87" s="100" t="s">
        <v>278</v>
      </c>
      <c r="E87" s="101"/>
      <c r="F87" s="101" t="s">
        <v>20</v>
      </c>
      <c r="G87" s="163"/>
    </row>
    <row r="88" spans="1:7" ht="15.75">
      <c r="A88" s="18" t="s">
        <v>21</v>
      </c>
      <c r="B88" s="11">
        <v>-0.029986263034929794</v>
      </c>
      <c r="C88" s="48">
        <v>98.06504090969901</v>
      </c>
      <c r="D88" s="48">
        <v>101.09654860818769</v>
      </c>
      <c r="E88" s="40">
        <v>3.4</v>
      </c>
      <c r="F88" s="17">
        <v>24.6</v>
      </c>
      <c r="G88" s="16" t="s">
        <v>1</v>
      </c>
    </row>
    <row r="89" spans="1:7" ht="15.75">
      <c r="A89" s="12" t="s">
        <v>22</v>
      </c>
      <c r="B89" s="11">
        <v>0.000275614386376149</v>
      </c>
      <c r="C89" s="48">
        <v>106.62504694286757</v>
      </c>
      <c r="D89" s="48">
        <v>106.5956676433397</v>
      </c>
      <c r="E89" s="40">
        <v>0.2</v>
      </c>
      <c r="F89" s="9">
        <v>1.4</v>
      </c>
      <c r="G89" s="8" t="s">
        <v>23</v>
      </c>
    </row>
    <row r="90" spans="1:7" ht="15.75">
      <c r="A90" s="12" t="s">
        <v>24</v>
      </c>
      <c r="B90" s="11">
        <v>0.0023773819666258697</v>
      </c>
      <c r="C90" s="48">
        <v>110.30974327464553</v>
      </c>
      <c r="D90" s="48">
        <v>110.04811686614681</v>
      </c>
      <c r="E90" s="40">
        <v>0.8</v>
      </c>
      <c r="F90" s="9">
        <v>5.8</v>
      </c>
      <c r="G90" s="8" t="s">
        <v>2</v>
      </c>
    </row>
    <row r="91" spans="1:7" ht="31.5">
      <c r="A91" s="12" t="s">
        <v>25</v>
      </c>
      <c r="B91" s="11">
        <v>-0.0024865980181517197</v>
      </c>
      <c r="C91" s="49">
        <v>102.9054148240321</v>
      </c>
      <c r="D91" s="53">
        <v>103.16193709235465</v>
      </c>
      <c r="E91" s="10">
        <v>4.5</v>
      </c>
      <c r="F91" s="9">
        <v>32.6</v>
      </c>
      <c r="G91" s="8" t="s">
        <v>26</v>
      </c>
    </row>
    <row r="92" spans="1:7" ht="15">
      <c r="A92" s="59" t="s">
        <v>51</v>
      </c>
      <c r="B92" s="60">
        <v>0</v>
      </c>
      <c r="C92" s="61">
        <v>103.38134051314204</v>
      </c>
      <c r="D92" s="61">
        <v>103.38134051314204</v>
      </c>
      <c r="E92" s="62">
        <v>0.3</v>
      </c>
      <c r="F92" s="62">
        <v>2.2</v>
      </c>
      <c r="G92" s="66" t="s">
        <v>75</v>
      </c>
    </row>
    <row r="93" spans="1:7" ht="15">
      <c r="A93" s="63" t="s">
        <v>52</v>
      </c>
      <c r="B93" s="67">
        <v>0</v>
      </c>
      <c r="C93" s="68">
        <v>100.0008706137498</v>
      </c>
      <c r="D93" s="68">
        <v>100.0008706137498</v>
      </c>
      <c r="E93" s="69"/>
      <c r="F93" s="69">
        <v>0.41</v>
      </c>
      <c r="G93" s="70" t="s">
        <v>42</v>
      </c>
    </row>
    <row r="94" spans="1:7" ht="15">
      <c r="A94" s="63" t="s">
        <v>53</v>
      </c>
      <c r="B94" s="67">
        <v>0</v>
      </c>
      <c r="C94" s="68">
        <v>105.79754947074407</v>
      </c>
      <c r="D94" s="68">
        <v>105.79754947074407</v>
      </c>
      <c r="E94" s="69"/>
      <c r="F94" s="69">
        <v>0.59</v>
      </c>
      <c r="G94" s="70" t="s">
        <v>43</v>
      </c>
    </row>
    <row r="95" spans="1:7" ht="15">
      <c r="A95" s="59" t="s">
        <v>54</v>
      </c>
      <c r="B95" s="60">
        <v>0</v>
      </c>
      <c r="C95" s="61">
        <v>105.79754947074407</v>
      </c>
      <c r="D95" s="61">
        <v>105.79754947074407</v>
      </c>
      <c r="E95" s="62">
        <v>2.2</v>
      </c>
      <c r="F95" s="62">
        <v>16</v>
      </c>
      <c r="G95" s="66" t="s">
        <v>76</v>
      </c>
    </row>
    <row r="96" spans="1:7" ht="15">
      <c r="A96" s="59" t="s">
        <v>55</v>
      </c>
      <c r="B96" s="60">
        <f>C96/D96-1</f>
        <v>0.0014636977154920405</v>
      </c>
      <c r="C96" s="65">
        <v>99.636365086435</v>
      </c>
      <c r="D96" s="65">
        <v>99.4907407165356</v>
      </c>
      <c r="E96" s="62">
        <v>2</v>
      </c>
      <c r="F96" s="62">
        <v>14.4</v>
      </c>
      <c r="G96" s="66" t="s">
        <v>77</v>
      </c>
    </row>
    <row r="97" spans="1:7" ht="31.5">
      <c r="A97" s="12" t="s">
        <v>31</v>
      </c>
      <c r="B97" s="11">
        <v>0.009296376189905132</v>
      </c>
      <c r="C97" s="49">
        <v>101.02585505662837</v>
      </c>
      <c r="D97" s="50">
        <v>100.09533120291294</v>
      </c>
      <c r="E97" s="17">
        <v>0.5</v>
      </c>
      <c r="F97" s="17">
        <v>3.6</v>
      </c>
      <c r="G97" s="8" t="s">
        <v>3</v>
      </c>
    </row>
    <row r="98" spans="1:7" ht="15.75">
      <c r="A98" s="12" t="s">
        <v>32</v>
      </c>
      <c r="B98" s="11">
        <v>0.009444011571166974</v>
      </c>
      <c r="C98" s="49">
        <v>99.98939885992893</v>
      </c>
      <c r="D98" s="50">
        <v>99.05393237639665</v>
      </c>
      <c r="E98" s="17">
        <v>0.8</v>
      </c>
      <c r="F98" s="17">
        <v>5.8</v>
      </c>
      <c r="G98" s="8" t="s">
        <v>4</v>
      </c>
    </row>
    <row r="99" spans="1:7" ht="15.75">
      <c r="A99" s="12" t="s">
        <v>33</v>
      </c>
      <c r="B99" s="11">
        <v>0.006508972577516227</v>
      </c>
      <c r="C99" s="49">
        <v>103.55448277671782</v>
      </c>
      <c r="D99" s="50">
        <v>102.88480838032726</v>
      </c>
      <c r="E99" s="17">
        <v>1.6</v>
      </c>
      <c r="F99" s="17">
        <v>11.6</v>
      </c>
      <c r="G99" s="8" t="s">
        <v>5</v>
      </c>
    </row>
    <row r="100" spans="1:7" ht="15.75">
      <c r="A100" s="12" t="s">
        <v>34</v>
      </c>
      <c r="B100" s="11">
        <v>-0.011338619201189799</v>
      </c>
      <c r="C100" s="49">
        <v>98.61783554293208</v>
      </c>
      <c r="D100" s="50">
        <v>99.74884976618758</v>
      </c>
      <c r="E100" s="17">
        <v>0.4</v>
      </c>
      <c r="F100" s="17">
        <v>2.9</v>
      </c>
      <c r="G100" s="8" t="s">
        <v>6</v>
      </c>
    </row>
    <row r="101" spans="1:7" ht="15.75">
      <c r="A101" s="12" t="s">
        <v>35</v>
      </c>
      <c r="B101" s="11">
        <v>-0.0007250829689245392</v>
      </c>
      <c r="C101" s="49">
        <v>99.61539325742565</v>
      </c>
      <c r="D101" s="50">
        <v>99.68767509284716</v>
      </c>
      <c r="E101" s="17">
        <v>0.3</v>
      </c>
      <c r="F101" s="3">
        <v>2.2</v>
      </c>
      <c r="G101" s="8" t="s">
        <v>7</v>
      </c>
    </row>
    <row r="102" spans="1:7" ht="15.75">
      <c r="A102" s="12" t="s">
        <v>36</v>
      </c>
      <c r="B102" s="11">
        <v>0</v>
      </c>
      <c r="C102" s="49">
        <v>100</v>
      </c>
      <c r="D102" s="50">
        <v>100</v>
      </c>
      <c r="E102" s="17">
        <v>0.7</v>
      </c>
      <c r="F102" s="9">
        <v>5.1</v>
      </c>
      <c r="G102" s="8" t="s">
        <v>8</v>
      </c>
    </row>
    <row r="103" spans="1:7" ht="15.75">
      <c r="A103" s="12" t="s">
        <v>37</v>
      </c>
      <c r="B103" s="11">
        <v>-0.000266484033302316</v>
      </c>
      <c r="C103" s="49">
        <v>102.1840157024583</v>
      </c>
      <c r="D103" s="50">
        <v>102.21125336950509</v>
      </c>
      <c r="E103" s="17">
        <v>0.2</v>
      </c>
      <c r="F103" s="9">
        <v>1.4</v>
      </c>
      <c r="G103" s="8" t="s">
        <v>9</v>
      </c>
    </row>
    <row r="104" spans="1:7" ht="15.75">
      <c r="A104" s="12" t="s">
        <v>38</v>
      </c>
      <c r="B104" s="11">
        <v>0.0007841248165749118</v>
      </c>
      <c r="C104" s="49">
        <v>100.21103937914062</v>
      </c>
      <c r="D104" s="50">
        <v>100.13252298292345</v>
      </c>
      <c r="E104" s="17">
        <v>0.4</v>
      </c>
      <c r="F104" s="9">
        <v>2.9</v>
      </c>
      <c r="G104" s="8" t="s">
        <v>10</v>
      </c>
    </row>
    <row r="105" spans="1:7" ht="16.5" thickBot="1">
      <c r="A105" s="7" t="s">
        <v>39</v>
      </c>
      <c r="B105" s="11">
        <f>C105/D105-1</f>
        <v>-0.006759331350311926</v>
      </c>
      <c r="C105" s="49">
        <v>101.580537606805</v>
      </c>
      <c r="D105" s="51">
        <v>102.271826771757</v>
      </c>
      <c r="E105" s="17">
        <v>13.8</v>
      </c>
      <c r="F105" s="6">
        <v>100</v>
      </c>
      <c r="G105" s="5" t="s">
        <v>40</v>
      </c>
    </row>
    <row r="107" spans="1:7" ht="12.75" customHeight="1">
      <c r="A107" s="154" t="s">
        <v>281</v>
      </c>
      <c r="B107" s="154"/>
      <c r="C107" s="154"/>
      <c r="D107" s="154"/>
      <c r="E107" s="154"/>
      <c r="F107" s="180" t="s">
        <v>41</v>
      </c>
      <c r="G107" s="180"/>
    </row>
    <row r="108" spans="1:7" ht="12.75" customHeight="1">
      <c r="A108" s="154"/>
      <c r="B108" s="154"/>
      <c r="C108" s="154"/>
      <c r="D108" s="154"/>
      <c r="E108" s="154"/>
      <c r="G108" s="4"/>
    </row>
    <row r="109" spans="1:7" ht="14.25">
      <c r="A109" s="154"/>
      <c r="B109" s="154"/>
      <c r="C109" s="154"/>
      <c r="D109" s="154"/>
      <c r="E109" s="154"/>
      <c r="G109" s="4"/>
    </row>
    <row r="110" ht="14.25">
      <c r="G110" s="4"/>
    </row>
    <row r="111" ht="14.25">
      <c r="G111" s="4"/>
    </row>
    <row r="112" ht="14.25">
      <c r="G112" s="4"/>
    </row>
    <row r="113" ht="14.25">
      <c r="G113" s="4"/>
    </row>
    <row r="114" spans="1:7" ht="20.25">
      <c r="A114" s="44" t="s">
        <v>46</v>
      </c>
      <c r="G114" s="47" t="s">
        <v>67</v>
      </c>
    </row>
    <row r="115" spans="1:7" ht="15.75" thickBot="1">
      <c r="A115" s="21" t="s">
        <v>56</v>
      </c>
      <c r="B115" s="21"/>
      <c r="C115" s="21"/>
      <c r="D115" s="21"/>
      <c r="E115" s="43"/>
      <c r="F115" s="21"/>
      <c r="G115" s="21" t="s">
        <v>68</v>
      </c>
    </row>
    <row r="116" spans="1:7" ht="43.5" customHeight="1">
      <c r="A116" s="156" t="s">
        <v>17</v>
      </c>
      <c r="B116" s="87" t="s">
        <v>283</v>
      </c>
      <c r="C116" s="20" t="s">
        <v>279</v>
      </c>
      <c r="D116" s="20" t="s">
        <v>277</v>
      </c>
      <c r="E116" s="102" t="s">
        <v>44</v>
      </c>
      <c r="F116" s="102" t="s">
        <v>18</v>
      </c>
      <c r="G116" s="162" t="s">
        <v>19</v>
      </c>
    </row>
    <row r="117" spans="1:7" ht="33.75" customHeight="1" thickBot="1">
      <c r="A117" s="157"/>
      <c r="B117" s="99" t="s">
        <v>57</v>
      </c>
      <c r="C117" s="100" t="s">
        <v>280</v>
      </c>
      <c r="D117" s="100" t="s">
        <v>278</v>
      </c>
      <c r="E117" s="101"/>
      <c r="F117" s="101" t="s">
        <v>20</v>
      </c>
      <c r="G117" s="163"/>
    </row>
    <row r="118" spans="1:7" ht="15.75">
      <c r="A118" s="18" t="s">
        <v>21</v>
      </c>
      <c r="B118" s="11">
        <v>-0.014628812011848069</v>
      </c>
      <c r="C118" s="48">
        <v>100.15927770221515</v>
      </c>
      <c r="D118" s="48">
        <v>101.64624146024804</v>
      </c>
      <c r="E118" s="40">
        <v>2.3</v>
      </c>
      <c r="F118" s="17">
        <v>21.9</v>
      </c>
      <c r="G118" s="16" t="s">
        <v>1</v>
      </c>
    </row>
    <row r="119" spans="1:7" ht="15.75">
      <c r="A119" s="12" t="s">
        <v>22</v>
      </c>
      <c r="B119" s="11">
        <v>-0.0003202667192515392</v>
      </c>
      <c r="C119" s="48">
        <v>104.07425332608314</v>
      </c>
      <c r="D119" s="48">
        <v>104.10759552415082</v>
      </c>
      <c r="E119" s="40">
        <v>0.2</v>
      </c>
      <c r="F119" s="9">
        <v>1.9</v>
      </c>
      <c r="G119" s="8" t="s">
        <v>23</v>
      </c>
    </row>
    <row r="120" spans="1:7" ht="15.75">
      <c r="A120" s="12" t="s">
        <v>24</v>
      </c>
      <c r="B120" s="11">
        <v>0.00105194928545616</v>
      </c>
      <c r="C120" s="48">
        <v>121.49131191258336</v>
      </c>
      <c r="D120" s="48">
        <v>121.36364351450791</v>
      </c>
      <c r="E120" s="40">
        <v>0.7</v>
      </c>
      <c r="F120" s="9">
        <v>6.7</v>
      </c>
      <c r="G120" s="8" t="s">
        <v>2</v>
      </c>
    </row>
    <row r="121" spans="1:7" ht="31.5">
      <c r="A121" s="12" t="s">
        <v>25</v>
      </c>
      <c r="B121" s="11">
        <v>0.0019401906294339928</v>
      </c>
      <c r="C121" s="49">
        <v>101.39653480690266</v>
      </c>
      <c r="D121" s="53">
        <v>101.2001871520932</v>
      </c>
      <c r="E121" s="10">
        <v>3.5</v>
      </c>
      <c r="F121" s="9">
        <v>33.3</v>
      </c>
      <c r="G121" s="8" t="s">
        <v>26</v>
      </c>
    </row>
    <row r="122" spans="1:7" ht="15">
      <c r="A122" s="59" t="s">
        <v>51</v>
      </c>
      <c r="B122" s="60">
        <v>0</v>
      </c>
      <c r="C122" s="61">
        <v>102.58396172290514</v>
      </c>
      <c r="D122" s="61">
        <v>102.58396172290514</v>
      </c>
      <c r="E122" s="62">
        <v>0.1</v>
      </c>
      <c r="F122" s="62">
        <v>0.9</v>
      </c>
      <c r="G122" s="66" t="s">
        <v>75</v>
      </c>
    </row>
    <row r="123" spans="1:7" ht="15">
      <c r="A123" s="63" t="s">
        <v>52</v>
      </c>
      <c r="B123" s="76">
        <v>0</v>
      </c>
      <c r="C123" s="77">
        <v>100</v>
      </c>
      <c r="D123" s="77">
        <v>100</v>
      </c>
      <c r="E123" s="69"/>
      <c r="F123" s="69">
        <v>0.113</v>
      </c>
      <c r="G123" s="70" t="s">
        <v>42</v>
      </c>
    </row>
    <row r="124" spans="1:7" ht="15">
      <c r="A124" s="63" t="s">
        <v>53</v>
      </c>
      <c r="B124" s="76">
        <v>0</v>
      </c>
      <c r="C124" s="77">
        <v>102.91860089647606</v>
      </c>
      <c r="D124" s="77">
        <v>102.91860089647606</v>
      </c>
      <c r="E124" s="69"/>
      <c r="F124" s="69">
        <v>0.887</v>
      </c>
      <c r="G124" s="70" t="s">
        <v>43</v>
      </c>
    </row>
    <row r="125" spans="1:7" ht="15">
      <c r="A125" s="59" t="s">
        <v>54</v>
      </c>
      <c r="B125" s="60">
        <v>0</v>
      </c>
      <c r="C125" s="61">
        <v>102.91860089647606</v>
      </c>
      <c r="D125" s="61">
        <v>102.91860089647606</v>
      </c>
      <c r="E125" s="62">
        <v>1.4</v>
      </c>
      <c r="F125" s="62">
        <v>13.8</v>
      </c>
      <c r="G125" s="66" t="s">
        <v>76</v>
      </c>
    </row>
    <row r="126" spans="1:7" ht="15">
      <c r="A126" s="59" t="s">
        <v>55</v>
      </c>
      <c r="B126" s="60">
        <f>C126/D126-1</f>
        <v>0.005792445464996909</v>
      </c>
      <c r="C126" s="65">
        <v>100.180069629165</v>
      </c>
      <c r="D126" s="65">
        <v>99.6031239654518</v>
      </c>
      <c r="E126" s="62">
        <v>1.9</v>
      </c>
      <c r="F126" s="62">
        <v>18.7</v>
      </c>
      <c r="G126" s="66" t="s">
        <v>77</v>
      </c>
    </row>
    <row r="127" spans="1:7" ht="31.5">
      <c r="A127" s="12" t="s">
        <v>31</v>
      </c>
      <c r="B127" s="11">
        <v>0.0036174085902839844</v>
      </c>
      <c r="C127" s="49">
        <v>100.98633967025548</v>
      </c>
      <c r="D127" s="50">
        <v>100.6223475259406</v>
      </c>
      <c r="E127" s="17">
        <v>0.3</v>
      </c>
      <c r="F127" s="9">
        <v>2.9</v>
      </c>
      <c r="G127" s="8" t="s">
        <v>3</v>
      </c>
    </row>
    <row r="128" spans="1:7" ht="15.75">
      <c r="A128" s="12" t="s">
        <v>32</v>
      </c>
      <c r="B128" s="11">
        <v>0.006691367194475744</v>
      </c>
      <c r="C128" s="49">
        <v>100.34724781029513</v>
      </c>
      <c r="D128" s="50">
        <v>99.6802506511509</v>
      </c>
      <c r="E128" s="17">
        <v>0.6</v>
      </c>
      <c r="F128" s="9">
        <v>5.7</v>
      </c>
      <c r="G128" s="8" t="s">
        <v>4</v>
      </c>
    </row>
    <row r="129" spans="1:7" ht="15.75">
      <c r="A129" s="12" t="s">
        <v>33</v>
      </c>
      <c r="B129" s="11">
        <v>0.010536847914044764</v>
      </c>
      <c r="C129" s="49">
        <v>103.72868819933554</v>
      </c>
      <c r="D129" s="50">
        <v>102.64711119980713</v>
      </c>
      <c r="E129" s="17">
        <v>1.2</v>
      </c>
      <c r="F129" s="9">
        <v>11.4</v>
      </c>
      <c r="G129" s="8" t="s">
        <v>5</v>
      </c>
    </row>
    <row r="130" spans="1:7" ht="15.75">
      <c r="A130" s="12" t="s">
        <v>34</v>
      </c>
      <c r="B130" s="11">
        <v>0</v>
      </c>
      <c r="C130" s="49">
        <v>100</v>
      </c>
      <c r="D130" s="50">
        <v>100</v>
      </c>
      <c r="E130" s="17">
        <v>0.4</v>
      </c>
      <c r="F130" s="9">
        <v>3.8</v>
      </c>
      <c r="G130" s="8" t="s">
        <v>6</v>
      </c>
    </row>
    <row r="131" spans="1:7" ht="15.75">
      <c r="A131" s="12" t="s">
        <v>35</v>
      </c>
      <c r="B131" s="11">
        <v>0.0011318451131523842</v>
      </c>
      <c r="C131" s="49">
        <v>100.01047018812945</v>
      </c>
      <c r="D131" s="50">
        <v>99.89740180208314</v>
      </c>
      <c r="E131" s="17">
        <v>0.3</v>
      </c>
      <c r="F131" s="9">
        <v>2.9</v>
      </c>
      <c r="G131" s="8" t="s">
        <v>7</v>
      </c>
    </row>
    <row r="132" spans="1:7" ht="15.75">
      <c r="A132" s="12" t="s">
        <v>36</v>
      </c>
      <c r="B132" s="11">
        <v>0</v>
      </c>
      <c r="C132" s="49">
        <v>100</v>
      </c>
      <c r="D132" s="50">
        <v>100</v>
      </c>
      <c r="E132" s="17">
        <v>0.5</v>
      </c>
      <c r="F132" s="9">
        <v>4.8</v>
      </c>
      <c r="G132" s="8" t="s">
        <v>8</v>
      </c>
    </row>
    <row r="133" spans="1:7" ht="15.75">
      <c r="A133" s="12" t="s">
        <v>37</v>
      </c>
      <c r="B133" s="11">
        <v>0</v>
      </c>
      <c r="C133" s="49">
        <v>100.72983470993981</v>
      </c>
      <c r="D133" s="50">
        <v>100.72983470993981</v>
      </c>
      <c r="E133" s="17">
        <v>0.1</v>
      </c>
      <c r="F133" s="9">
        <v>1</v>
      </c>
      <c r="G133" s="8" t="s">
        <v>9</v>
      </c>
    </row>
    <row r="134" spans="1:7" ht="15.75">
      <c r="A134" s="12" t="s">
        <v>38</v>
      </c>
      <c r="B134" s="11">
        <v>-0.0032635097967503445</v>
      </c>
      <c r="C134" s="49">
        <v>100.22635566573247</v>
      </c>
      <c r="D134" s="50">
        <v>100.55451631483342</v>
      </c>
      <c r="E134" s="17">
        <v>0.4</v>
      </c>
      <c r="F134" s="9">
        <v>3.8</v>
      </c>
      <c r="G134" s="8" t="s">
        <v>10</v>
      </c>
    </row>
    <row r="135" spans="1:7" ht="16.5" thickBot="1">
      <c r="A135" s="7" t="s">
        <v>39</v>
      </c>
      <c r="B135" s="11">
        <f>C135/D135-1</f>
        <v>-0.0013438859522781899</v>
      </c>
      <c r="C135" s="49">
        <v>102.189742004606</v>
      </c>
      <c r="D135" s="51">
        <v>102.327258169395</v>
      </c>
      <c r="E135" s="41">
        <v>10.5</v>
      </c>
      <c r="F135" s="6">
        <v>100</v>
      </c>
      <c r="G135" s="5" t="s">
        <v>40</v>
      </c>
    </row>
    <row r="137" spans="1:7" ht="15" customHeight="1">
      <c r="A137" s="154" t="s">
        <v>281</v>
      </c>
      <c r="B137" s="154"/>
      <c r="C137" s="154"/>
      <c r="D137" s="154"/>
      <c r="E137" s="154"/>
      <c r="F137" s="155" t="s">
        <v>41</v>
      </c>
      <c r="G137" s="155"/>
    </row>
    <row r="138" spans="1:7" ht="14.25">
      <c r="A138" s="154"/>
      <c r="B138" s="154"/>
      <c r="C138" s="154"/>
      <c r="D138" s="154"/>
      <c r="E138" s="154"/>
      <c r="G138" s="4"/>
    </row>
    <row r="139" spans="1:7" ht="14.25">
      <c r="A139" s="154"/>
      <c r="B139" s="154"/>
      <c r="C139" s="154"/>
      <c r="D139" s="154"/>
      <c r="E139" s="154"/>
      <c r="G139" s="4"/>
    </row>
    <row r="140" ht="14.25">
      <c r="G140" s="4"/>
    </row>
    <row r="142" spans="1:7" ht="20.25">
      <c r="A142" s="44" t="s">
        <v>49</v>
      </c>
      <c r="B142" s="21"/>
      <c r="C142" s="21"/>
      <c r="D142" s="21"/>
      <c r="E142" s="43"/>
      <c r="F142" s="21"/>
      <c r="G142" s="47" t="s">
        <v>69</v>
      </c>
    </row>
    <row r="143" spans="1:7" ht="15.75" thickBot="1">
      <c r="A143" s="21" t="s">
        <v>56</v>
      </c>
      <c r="G143" s="21" t="s">
        <v>70</v>
      </c>
    </row>
    <row r="144" spans="1:7" ht="43.5" customHeight="1">
      <c r="A144" s="156" t="s">
        <v>17</v>
      </c>
      <c r="B144" s="87" t="s">
        <v>283</v>
      </c>
      <c r="C144" s="20" t="s">
        <v>279</v>
      </c>
      <c r="D144" s="142" t="s">
        <v>277</v>
      </c>
      <c r="E144" s="144" t="s">
        <v>44</v>
      </c>
      <c r="F144" s="102" t="s">
        <v>18</v>
      </c>
      <c r="G144" s="162" t="s">
        <v>19</v>
      </c>
    </row>
    <row r="145" spans="1:7" ht="33.75" customHeight="1" thickBot="1">
      <c r="A145" s="157"/>
      <c r="B145" s="99" t="s">
        <v>57</v>
      </c>
      <c r="C145" s="100" t="s">
        <v>280</v>
      </c>
      <c r="D145" s="143" t="s">
        <v>278</v>
      </c>
      <c r="E145" s="145"/>
      <c r="F145" s="101" t="s">
        <v>20</v>
      </c>
      <c r="G145" s="163"/>
    </row>
    <row r="146" spans="1:7" ht="15.75">
      <c r="A146" s="18" t="s">
        <v>21</v>
      </c>
      <c r="B146" s="11">
        <v>-0.024908126378961597</v>
      </c>
      <c r="C146" s="48">
        <v>98.41736629627214</v>
      </c>
      <c r="D146" s="48">
        <v>100.9313778103757</v>
      </c>
      <c r="E146" s="40">
        <v>1.8</v>
      </c>
      <c r="F146" s="17">
        <v>23.1</v>
      </c>
      <c r="G146" s="16" t="s">
        <v>1</v>
      </c>
    </row>
    <row r="147" spans="1:7" ht="15.75">
      <c r="A147" s="12" t="s">
        <v>22</v>
      </c>
      <c r="B147" s="11">
        <v>-0.00039507954062124493</v>
      </c>
      <c r="C147" s="48">
        <v>106.49667251828923</v>
      </c>
      <c r="D147" s="48">
        <v>106.53876380415133</v>
      </c>
      <c r="E147" s="40">
        <v>0.1</v>
      </c>
      <c r="F147" s="9">
        <v>1.3</v>
      </c>
      <c r="G147" s="8" t="s">
        <v>23</v>
      </c>
    </row>
    <row r="148" spans="1:7" ht="15.75">
      <c r="A148" s="12" t="s">
        <v>24</v>
      </c>
      <c r="B148" s="11">
        <v>0.001350373152755937</v>
      </c>
      <c r="C148" s="48">
        <v>113.22661493704312</v>
      </c>
      <c r="D148" s="48">
        <v>113.0739229472184</v>
      </c>
      <c r="E148" s="40">
        <v>0.4</v>
      </c>
      <c r="F148" s="9">
        <v>5.1</v>
      </c>
      <c r="G148" s="8" t="s">
        <v>2</v>
      </c>
    </row>
    <row r="149" spans="1:7" ht="31.5">
      <c r="A149" s="12" t="s">
        <v>25</v>
      </c>
      <c r="B149" s="11">
        <v>0.002445100308610043</v>
      </c>
      <c r="C149" s="49">
        <v>99.79225463636608</v>
      </c>
      <c r="D149" s="53">
        <v>99.54884771808881</v>
      </c>
      <c r="E149" s="10">
        <v>2.2</v>
      </c>
      <c r="F149" s="9">
        <v>28.2</v>
      </c>
      <c r="G149" s="8" t="s">
        <v>26</v>
      </c>
    </row>
    <row r="150" spans="1:7" ht="15">
      <c r="A150" s="59" t="s">
        <v>51</v>
      </c>
      <c r="B150" s="60">
        <v>0</v>
      </c>
      <c r="C150" s="61">
        <v>100</v>
      </c>
      <c r="D150" s="61">
        <v>100</v>
      </c>
      <c r="E150" s="62">
        <v>0.2</v>
      </c>
      <c r="F150" s="62">
        <v>2.2</v>
      </c>
      <c r="G150" s="66" t="s">
        <v>75</v>
      </c>
    </row>
    <row r="151" spans="1:7" ht="15">
      <c r="A151" s="63" t="s">
        <v>52</v>
      </c>
      <c r="B151" s="67">
        <v>0</v>
      </c>
      <c r="C151" s="68">
        <v>100</v>
      </c>
      <c r="D151" s="68">
        <v>100</v>
      </c>
      <c r="E151" s="69"/>
      <c r="F151" s="69">
        <v>0.197</v>
      </c>
      <c r="G151" s="70" t="s">
        <v>42</v>
      </c>
    </row>
    <row r="152" spans="1:7" ht="15">
      <c r="A152" s="63" t="s">
        <v>53</v>
      </c>
      <c r="B152" s="67">
        <v>0</v>
      </c>
      <c r="C152" s="68">
        <v>100</v>
      </c>
      <c r="D152" s="68">
        <v>100</v>
      </c>
      <c r="E152" s="69"/>
      <c r="F152" s="69">
        <v>0.803</v>
      </c>
      <c r="G152" s="70" t="s">
        <v>43</v>
      </c>
    </row>
    <row r="153" spans="1:7" ht="15">
      <c r="A153" s="59" t="s">
        <v>54</v>
      </c>
      <c r="B153" s="60">
        <v>0</v>
      </c>
      <c r="C153" s="61">
        <v>100</v>
      </c>
      <c r="D153" s="61">
        <v>100</v>
      </c>
      <c r="E153" s="62">
        <v>0.9</v>
      </c>
      <c r="F153" s="62">
        <v>12.1</v>
      </c>
      <c r="G153" s="66" t="s">
        <v>76</v>
      </c>
    </row>
    <row r="154" spans="1:7" ht="15">
      <c r="A154" s="59" t="s">
        <v>55</v>
      </c>
      <c r="B154" s="60">
        <f>C154/D154-1</f>
        <v>0.007559926378981396</v>
      </c>
      <c r="C154" s="65">
        <v>99.5462760722136</v>
      </c>
      <c r="D154" s="65">
        <v>98.7993601829401</v>
      </c>
      <c r="E154" s="62">
        <v>1.1</v>
      </c>
      <c r="F154" s="62">
        <v>13.9</v>
      </c>
      <c r="G154" s="66" t="s">
        <v>77</v>
      </c>
    </row>
    <row r="155" spans="1:7" ht="31.5">
      <c r="A155" s="12" t="s">
        <v>31</v>
      </c>
      <c r="B155" s="11">
        <v>0.002084673169548215</v>
      </c>
      <c r="C155" s="49">
        <v>101.71674803245328</v>
      </c>
      <c r="D155" s="50">
        <v>101.50514298430275</v>
      </c>
      <c r="E155" s="17">
        <v>0.2</v>
      </c>
      <c r="F155" s="9">
        <v>2.6</v>
      </c>
      <c r="G155" s="8" t="s">
        <v>3</v>
      </c>
    </row>
    <row r="156" spans="1:7" ht="15.75">
      <c r="A156" s="12" t="s">
        <v>32</v>
      </c>
      <c r="B156" s="11">
        <v>0.0057309558272511845</v>
      </c>
      <c r="C156" s="49">
        <v>99.4071376822514</v>
      </c>
      <c r="D156" s="50">
        <v>98.84068607641228</v>
      </c>
      <c r="E156" s="17">
        <v>0.9</v>
      </c>
      <c r="F156" s="9">
        <v>11.5</v>
      </c>
      <c r="G156" s="8" t="s">
        <v>4</v>
      </c>
    </row>
    <row r="157" spans="1:7" ht="15.75">
      <c r="A157" s="12" t="s">
        <v>33</v>
      </c>
      <c r="B157" s="11">
        <v>0.006559930267412375</v>
      </c>
      <c r="C157" s="49">
        <v>102.21493259009648</v>
      </c>
      <c r="D157" s="50">
        <v>101.54877967667666</v>
      </c>
      <c r="E157" s="17">
        <v>0.9</v>
      </c>
      <c r="F157" s="9">
        <v>11.5</v>
      </c>
      <c r="G157" s="8" t="s">
        <v>5</v>
      </c>
    </row>
    <row r="158" spans="1:7" ht="15.75">
      <c r="A158" s="12" t="s">
        <v>34</v>
      </c>
      <c r="B158" s="11">
        <v>-0.0018040415059631225</v>
      </c>
      <c r="C158" s="49">
        <v>99.66843842953595</v>
      </c>
      <c r="D158" s="50">
        <v>99.84856939303202</v>
      </c>
      <c r="E158" s="17">
        <v>0.3</v>
      </c>
      <c r="F158" s="9">
        <v>3.8</v>
      </c>
      <c r="G158" s="8" t="s">
        <v>6</v>
      </c>
    </row>
    <row r="159" spans="1:7" ht="15.75">
      <c r="A159" s="12" t="s">
        <v>35</v>
      </c>
      <c r="B159" s="11">
        <v>0.005103255750432338</v>
      </c>
      <c r="C159" s="49">
        <v>100.99536357492252</v>
      </c>
      <c r="D159" s="50">
        <v>100.48257529473143</v>
      </c>
      <c r="E159" s="17">
        <v>0.1</v>
      </c>
      <c r="F159" s="9">
        <v>1.3</v>
      </c>
      <c r="G159" s="8" t="s">
        <v>7</v>
      </c>
    </row>
    <row r="160" spans="1:7" ht="15.75">
      <c r="A160" s="12" t="s">
        <v>36</v>
      </c>
      <c r="B160" s="11">
        <v>0</v>
      </c>
      <c r="C160" s="49">
        <v>100.31241116964766</v>
      </c>
      <c r="D160" s="50">
        <v>100.31241116964766</v>
      </c>
      <c r="E160" s="17">
        <v>0.4</v>
      </c>
      <c r="F160" s="9">
        <v>5.1</v>
      </c>
      <c r="G160" s="8" t="s">
        <v>8</v>
      </c>
    </row>
    <row r="161" spans="1:7" ht="15.75">
      <c r="A161" s="12" t="s">
        <v>37</v>
      </c>
      <c r="B161" s="11">
        <v>0.0004866648236258669</v>
      </c>
      <c r="C161" s="49">
        <v>101.8736554881633</v>
      </c>
      <c r="D161" s="50">
        <v>101.82410127987306</v>
      </c>
      <c r="E161" s="17">
        <v>0.2</v>
      </c>
      <c r="F161" s="9">
        <v>2.6</v>
      </c>
      <c r="G161" s="8" t="s">
        <v>9</v>
      </c>
    </row>
    <row r="162" spans="1:7" ht="15.75">
      <c r="A162" s="12" t="s">
        <v>38</v>
      </c>
      <c r="B162" s="11">
        <v>-0.0015246284844896913</v>
      </c>
      <c r="C162" s="49">
        <v>100.84823371432117</v>
      </c>
      <c r="D162" s="50">
        <v>101.00222458291711</v>
      </c>
      <c r="E162" s="17">
        <v>0.3</v>
      </c>
      <c r="F162" s="9">
        <v>3.8</v>
      </c>
      <c r="G162" s="8" t="s">
        <v>10</v>
      </c>
    </row>
    <row r="163" spans="1:7" ht="16.5" thickBot="1">
      <c r="A163" s="7" t="s">
        <v>39</v>
      </c>
      <c r="B163" s="11">
        <f>C163/D163-1</f>
        <v>-0.003907677596032388</v>
      </c>
      <c r="C163" s="49">
        <v>100.622492702727</v>
      </c>
      <c r="D163" s="51">
        <v>101.017235490667</v>
      </c>
      <c r="E163" s="41">
        <v>7.8</v>
      </c>
      <c r="F163" s="6">
        <v>100</v>
      </c>
      <c r="G163" s="5" t="s">
        <v>40</v>
      </c>
    </row>
    <row r="165" spans="1:7" ht="15" customHeight="1">
      <c r="A165" s="154" t="s">
        <v>281</v>
      </c>
      <c r="B165" s="154"/>
      <c r="C165" s="154"/>
      <c r="D165" s="154"/>
      <c r="E165" s="154"/>
      <c r="F165" s="155" t="s">
        <v>41</v>
      </c>
      <c r="G165" s="155"/>
    </row>
    <row r="166" spans="1:5" ht="12.75">
      <c r="A166" s="154"/>
      <c r="B166" s="154"/>
      <c r="C166" s="154"/>
      <c r="D166" s="154"/>
      <c r="E166" s="154"/>
    </row>
    <row r="167" spans="1:5" ht="12.75">
      <c r="A167" s="154"/>
      <c r="B167" s="154"/>
      <c r="C167" s="154"/>
      <c r="D167" s="154"/>
      <c r="E167" s="154"/>
    </row>
    <row r="171" ht="20.25">
      <c r="G171" s="46" t="s">
        <v>71</v>
      </c>
    </row>
    <row r="172" spans="1:7" ht="20.25">
      <c r="A172" s="44" t="s">
        <v>47</v>
      </c>
      <c r="B172" s="21"/>
      <c r="C172" s="21"/>
      <c r="D172" s="21"/>
      <c r="E172" s="43"/>
      <c r="F172" s="21"/>
      <c r="G172" s="21" t="s">
        <v>66</v>
      </c>
    </row>
    <row r="173" ht="15.75" thickBot="1">
      <c r="A173" s="21" t="s">
        <v>56</v>
      </c>
    </row>
    <row r="174" spans="1:7" ht="43.5" customHeight="1">
      <c r="A174" s="156" t="s">
        <v>17</v>
      </c>
      <c r="B174" s="87" t="s">
        <v>283</v>
      </c>
      <c r="C174" s="20" t="s">
        <v>279</v>
      </c>
      <c r="D174" s="20" t="s">
        <v>277</v>
      </c>
      <c r="E174" s="102" t="s">
        <v>44</v>
      </c>
      <c r="F174" s="102" t="s">
        <v>18</v>
      </c>
      <c r="G174" s="162" t="s">
        <v>19</v>
      </c>
    </row>
    <row r="175" spans="1:7" ht="33.75" customHeight="1" thickBot="1">
      <c r="A175" s="157"/>
      <c r="B175" s="99" t="s">
        <v>57</v>
      </c>
      <c r="C175" s="100" t="s">
        <v>280</v>
      </c>
      <c r="D175" s="100" t="s">
        <v>278</v>
      </c>
      <c r="E175" s="101"/>
      <c r="F175" s="101" t="s">
        <v>20</v>
      </c>
      <c r="G175" s="163"/>
    </row>
    <row r="176" spans="1:7" ht="15.75">
      <c r="A176" s="18" t="s">
        <v>21</v>
      </c>
      <c r="B176" s="11">
        <v>-0.014119588268552419</v>
      </c>
      <c r="C176" s="48">
        <v>98.7007925012011</v>
      </c>
      <c r="D176" s="48">
        <v>100.11436613073417</v>
      </c>
      <c r="E176" s="40">
        <v>1.4</v>
      </c>
      <c r="F176" s="17">
        <v>24.1</v>
      </c>
      <c r="G176" s="16" t="s">
        <v>1</v>
      </c>
    </row>
    <row r="177" spans="1:7" ht="15.75">
      <c r="A177" s="12" t="s">
        <v>22</v>
      </c>
      <c r="B177" s="11">
        <v>0.006596269557910985</v>
      </c>
      <c r="C177" s="48">
        <v>105.86381651135035</v>
      </c>
      <c r="D177" s="48">
        <v>105.17008627286577</v>
      </c>
      <c r="E177" s="40">
        <v>0.1</v>
      </c>
      <c r="F177" s="9">
        <v>1.7</v>
      </c>
      <c r="G177" s="8" t="s">
        <v>23</v>
      </c>
    </row>
    <row r="178" spans="1:7" ht="15.75">
      <c r="A178" s="12" t="s">
        <v>24</v>
      </c>
      <c r="B178" s="11">
        <v>0.01582653862683185</v>
      </c>
      <c r="C178" s="48">
        <v>103.00331218182298</v>
      </c>
      <c r="D178" s="48">
        <v>101.39852451685324</v>
      </c>
      <c r="E178" s="40">
        <v>0.2</v>
      </c>
      <c r="F178" s="9">
        <v>3.4</v>
      </c>
      <c r="G178" s="8" t="s">
        <v>2</v>
      </c>
    </row>
    <row r="179" spans="1:7" ht="31.5">
      <c r="A179" s="12" t="s">
        <v>25</v>
      </c>
      <c r="B179" s="11">
        <v>0.003196966391713375</v>
      </c>
      <c r="C179" s="49">
        <v>102.2463191737999</v>
      </c>
      <c r="D179" s="53">
        <v>101.9204828156112</v>
      </c>
      <c r="E179" s="10">
        <v>1.6</v>
      </c>
      <c r="F179" s="9">
        <v>27.6</v>
      </c>
      <c r="G179" s="8" t="s">
        <v>26</v>
      </c>
    </row>
    <row r="180" spans="1:7" ht="15">
      <c r="A180" s="59" t="s">
        <v>51</v>
      </c>
      <c r="B180" s="60">
        <f>C180/D180-1</f>
        <v>0.006253607850683185</v>
      </c>
      <c r="C180" s="61">
        <v>104.59</v>
      </c>
      <c r="D180" s="78">
        <v>103.94</v>
      </c>
      <c r="E180" s="79">
        <v>0.03</v>
      </c>
      <c r="F180" s="62">
        <v>0.5</v>
      </c>
      <c r="G180" s="66" t="s">
        <v>75</v>
      </c>
    </row>
    <row r="181" spans="1:7" ht="15">
      <c r="A181" s="63" t="s">
        <v>52</v>
      </c>
      <c r="B181" s="80">
        <v>0</v>
      </c>
      <c r="C181" s="77">
        <v>100</v>
      </c>
      <c r="D181" s="77">
        <v>100</v>
      </c>
      <c r="E181" s="69"/>
      <c r="F181" s="69">
        <v>0.133</v>
      </c>
      <c r="G181" s="70" t="s">
        <v>42</v>
      </c>
    </row>
    <row r="182" spans="1:7" ht="15">
      <c r="A182" s="63" t="s">
        <v>53</v>
      </c>
      <c r="B182" s="80">
        <v>0.007142163112205021</v>
      </c>
      <c r="C182" s="77">
        <v>105.31076808324532</v>
      </c>
      <c r="D182" s="77">
        <v>104.56395525912733</v>
      </c>
      <c r="E182" s="69"/>
      <c r="F182" s="69">
        <v>0.867</v>
      </c>
      <c r="G182" s="70" t="s">
        <v>43</v>
      </c>
    </row>
    <row r="183" spans="1:7" ht="15">
      <c r="A183" s="59" t="s">
        <v>54</v>
      </c>
      <c r="B183" s="153">
        <v>0.007142163112205021</v>
      </c>
      <c r="C183" s="65">
        <v>105.31076808324532</v>
      </c>
      <c r="D183" s="65">
        <v>104.56395525912733</v>
      </c>
      <c r="E183" s="79">
        <v>0.55</v>
      </c>
      <c r="F183" s="62">
        <v>9.5</v>
      </c>
      <c r="G183" s="66" t="s">
        <v>76</v>
      </c>
    </row>
    <row r="184" spans="1:7" ht="15">
      <c r="A184" s="59" t="s">
        <v>55</v>
      </c>
      <c r="B184" s="60">
        <f>C184/D184-1</f>
        <v>0.004328789722378712</v>
      </c>
      <c r="C184" s="65">
        <v>100.42561308303</v>
      </c>
      <c r="D184" s="78">
        <v>99.9927654277342</v>
      </c>
      <c r="E184" s="75">
        <v>1</v>
      </c>
      <c r="F184" s="62">
        <v>17.6</v>
      </c>
      <c r="G184" s="66" t="s">
        <v>77</v>
      </c>
    </row>
    <row r="185" spans="1:7" ht="31.5">
      <c r="A185" s="12" t="s">
        <v>31</v>
      </c>
      <c r="B185" s="11">
        <v>-0.0014910537459210504</v>
      </c>
      <c r="C185" s="49">
        <v>101.02505657188395</v>
      </c>
      <c r="D185" s="50">
        <v>101.1759152993881</v>
      </c>
      <c r="E185" s="17">
        <v>0.2</v>
      </c>
      <c r="F185" s="9">
        <v>3.4</v>
      </c>
      <c r="G185" s="8" t="s">
        <v>3</v>
      </c>
    </row>
    <row r="186" spans="1:7" ht="15.75">
      <c r="A186" s="12" t="s">
        <v>32</v>
      </c>
      <c r="B186" s="11">
        <v>0.01743772554408529</v>
      </c>
      <c r="C186" s="49">
        <v>101.95700848305674</v>
      </c>
      <c r="D186" s="50">
        <v>100.20958130733179</v>
      </c>
      <c r="E186" s="17">
        <v>0.9</v>
      </c>
      <c r="F186" s="9">
        <v>15.5</v>
      </c>
      <c r="G186" s="8" t="s">
        <v>4</v>
      </c>
    </row>
    <row r="187" spans="1:7" ht="15.75">
      <c r="A187" s="12" t="s">
        <v>33</v>
      </c>
      <c r="B187" s="11">
        <v>0.008683276781491927</v>
      </c>
      <c r="C187" s="49">
        <v>101.54631818695617</v>
      </c>
      <c r="D187" s="50">
        <v>100.67215400950268</v>
      </c>
      <c r="E187" s="17">
        <v>0.6</v>
      </c>
      <c r="F187" s="9">
        <v>10.3</v>
      </c>
      <c r="G187" s="8" t="s">
        <v>5</v>
      </c>
    </row>
    <row r="188" spans="1:7" ht="15.75">
      <c r="A188" s="12" t="s">
        <v>34</v>
      </c>
      <c r="B188" s="11">
        <v>-0.010482191053494835</v>
      </c>
      <c r="C188" s="49">
        <v>97.74458221071403</v>
      </c>
      <c r="D188" s="50">
        <v>98.78001318114553</v>
      </c>
      <c r="E188" s="17">
        <v>0.2</v>
      </c>
      <c r="F188" s="9">
        <v>3.4</v>
      </c>
      <c r="G188" s="8" t="s">
        <v>6</v>
      </c>
    </row>
    <row r="189" spans="1:7" ht="15.75">
      <c r="A189" s="12" t="s">
        <v>35</v>
      </c>
      <c r="B189" s="11">
        <v>0.007221945234592822</v>
      </c>
      <c r="C189" s="49">
        <v>101.05476302843034</v>
      </c>
      <c r="D189" s="50">
        <v>100.33018393467748</v>
      </c>
      <c r="E189" s="17">
        <v>0.1</v>
      </c>
      <c r="F189" s="9">
        <v>1.7</v>
      </c>
      <c r="G189" s="8" t="s">
        <v>7</v>
      </c>
    </row>
    <row r="190" spans="1:7" ht="15.75">
      <c r="A190" s="12" t="s">
        <v>36</v>
      </c>
      <c r="B190" s="11">
        <v>0</v>
      </c>
      <c r="C190" s="49">
        <v>100</v>
      </c>
      <c r="D190" s="50">
        <v>100</v>
      </c>
      <c r="E190" s="17">
        <v>0.2</v>
      </c>
      <c r="F190" s="9">
        <v>3.4</v>
      </c>
      <c r="G190" s="8" t="s">
        <v>8</v>
      </c>
    </row>
    <row r="191" spans="1:7" ht="15.75">
      <c r="A191" s="12" t="s">
        <v>37</v>
      </c>
      <c r="B191" s="11">
        <v>0.035218098558258554</v>
      </c>
      <c r="C191" s="49">
        <v>106.05086675357518</v>
      </c>
      <c r="D191" s="50">
        <v>102.4430184337692</v>
      </c>
      <c r="E191" s="17">
        <v>0.1</v>
      </c>
      <c r="F191" s="9">
        <v>1.7</v>
      </c>
      <c r="G191" s="8" t="s">
        <v>9</v>
      </c>
    </row>
    <row r="192" spans="1:7" ht="15.75">
      <c r="A192" s="12" t="s">
        <v>38</v>
      </c>
      <c r="B192" s="11">
        <v>-0.002190608163698577</v>
      </c>
      <c r="C192" s="49">
        <v>100.28060884115672</v>
      </c>
      <c r="D192" s="50">
        <v>100.5007666410185</v>
      </c>
      <c r="E192" s="17">
        <v>0.2</v>
      </c>
      <c r="F192" s="9">
        <v>3.4</v>
      </c>
      <c r="G192" s="8" t="s">
        <v>10</v>
      </c>
    </row>
    <row r="193" spans="1:7" ht="16.5" thickBot="1">
      <c r="A193" s="7" t="s">
        <v>39</v>
      </c>
      <c r="B193" s="11">
        <f>C193/D193-1</f>
        <v>0.001807290351001578</v>
      </c>
      <c r="C193" s="49">
        <v>100.99140504402</v>
      </c>
      <c r="D193" s="51">
        <v>100.809213525124</v>
      </c>
      <c r="E193" s="41">
        <v>5.8</v>
      </c>
      <c r="F193" s="6">
        <v>100</v>
      </c>
      <c r="G193" s="5" t="s">
        <v>40</v>
      </c>
    </row>
    <row r="195" spans="1:7" ht="15" customHeight="1">
      <c r="A195" s="154" t="s">
        <v>281</v>
      </c>
      <c r="B195" s="154"/>
      <c r="C195" s="154"/>
      <c r="D195" s="154"/>
      <c r="E195" s="154"/>
      <c r="F195" s="180" t="s">
        <v>41</v>
      </c>
      <c r="G195" s="180"/>
    </row>
    <row r="196" spans="1:5" ht="12.75">
      <c r="A196" s="154"/>
      <c r="B196" s="154"/>
      <c r="C196" s="154"/>
      <c r="D196" s="154"/>
      <c r="E196" s="154"/>
    </row>
    <row r="197" spans="1:5" ht="12.75">
      <c r="A197" s="154"/>
      <c r="B197" s="154"/>
      <c r="C197" s="154"/>
      <c r="D197" s="154"/>
      <c r="E197" s="154"/>
    </row>
  </sheetData>
  <sheetProtection/>
  <mergeCells count="48">
    <mergeCell ref="A195:E197"/>
    <mergeCell ref="E33:E34"/>
    <mergeCell ref="A53:D54"/>
    <mergeCell ref="F53:G53"/>
    <mergeCell ref="G174:G175"/>
    <mergeCell ref="F195:G195"/>
    <mergeCell ref="A174:A175"/>
    <mergeCell ref="A33:A34"/>
    <mergeCell ref="G33:G34"/>
    <mergeCell ref="A59:A60"/>
    <mergeCell ref="A86:A87"/>
    <mergeCell ref="G59:G60"/>
    <mergeCell ref="F79:G80"/>
    <mergeCell ref="F107:G107"/>
    <mergeCell ref="F137:G137"/>
    <mergeCell ref="F20:G20"/>
    <mergeCell ref="A79:D81"/>
    <mergeCell ref="A116:A117"/>
    <mergeCell ref="A107:E109"/>
    <mergeCell ref="A137:E139"/>
    <mergeCell ref="E59:E60"/>
    <mergeCell ref="F19:G19"/>
    <mergeCell ref="F15:G15"/>
    <mergeCell ref="F29:G29"/>
    <mergeCell ref="A29:D29"/>
    <mergeCell ref="F23:G23"/>
    <mergeCell ref="F22:G22"/>
    <mergeCell ref="F21:G21"/>
    <mergeCell ref="F28:G28"/>
    <mergeCell ref="F24:G24"/>
    <mergeCell ref="G116:G117"/>
    <mergeCell ref="G144:G145"/>
    <mergeCell ref="F9:G10"/>
    <mergeCell ref="F14:G14"/>
    <mergeCell ref="F13:G13"/>
    <mergeCell ref="F12:G12"/>
    <mergeCell ref="F11:G11"/>
    <mergeCell ref="F18:G18"/>
    <mergeCell ref="A165:E167"/>
    <mergeCell ref="F165:G165"/>
    <mergeCell ref="A144:A145"/>
    <mergeCell ref="A9:A10"/>
    <mergeCell ref="F25:G25"/>
    <mergeCell ref="F26:G26"/>
    <mergeCell ref="F27:G27"/>
    <mergeCell ref="F16:G16"/>
    <mergeCell ref="F17:G17"/>
    <mergeCell ref="G86:G87"/>
  </mergeCells>
  <printOptions/>
  <pageMargins left="0.1" right="0.2" top="0.25" bottom="0.25" header="0.5" footer="0.25"/>
  <pageSetup firstPageNumber="2" useFirstPageNumber="1" horizontalDpi="300" verticalDpi="300" orientation="landscape" paperSize="9" r:id="rId1"/>
  <headerFooter alignWithMargins="0">
    <oddFooter>&amp;C&amp;P</oddFooter>
  </headerFooter>
  <rowBreaks count="4" manualBreakCount="4">
    <brk id="55" max="255" man="1"/>
    <brk id="81" max="255" man="1"/>
    <brk id="139" max="255" man="1"/>
    <brk id="16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2:R32"/>
  <sheetViews>
    <sheetView tabSelected="1" zoomScalePageLayoutView="0" workbookViewId="0" topLeftCell="A7">
      <selection activeCell="C27" sqref="C27"/>
    </sheetView>
  </sheetViews>
  <sheetFormatPr defaultColWidth="9.140625" defaultRowHeight="15"/>
  <cols>
    <col min="1" max="1" width="41.7109375" style="0" customWidth="1"/>
    <col min="2" max="2" width="15.7109375" style="0" customWidth="1"/>
    <col min="3" max="3" width="18.7109375" style="0" customWidth="1"/>
    <col min="4" max="4" width="17.57421875" style="0" customWidth="1"/>
    <col min="5" max="5" width="12.8515625" style="0" customWidth="1"/>
    <col min="7" max="7" width="17.7109375" style="0" customWidth="1"/>
    <col min="16" max="16" width="12.00390625" style="0" bestFit="1" customWidth="1"/>
  </cols>
  <sheetData>
    <row r="2" spans="1:7" ht="20.25">
      <c r="A2" s="44" t="s">
        <v>50</v>
      </c>
      <c r="B2" s="21"/>
      <c r="C2" s="21"/>
      <c r="D2" s="21"/>
      <c r="E2" s="43"/>
      <c r="F2" s="21"/>
      <c r="G2" s="44" t="s">
        <v>59</v>
      </c>
    </row>
    <row r="3" spans="1:7" ht="16.5" thickBot="1">
      <c r="A3" s="21" t="s">
        <v>56</v>
      </c>
      <c r="B3" s="21"/>
      <c r="C3" s="21"/>
      <c r="D3" s="21"/>
      <c r="E3" s="43"/>
      <c r="F3" s="21"/>
      <c r="G3" s="21" t="s">
        <v>60</v>
      </c>
    </row>
    <row r="4" spans="1:7" ht="25.5">
      <c r="A4" s="190" t="s">
        <v>36</v>
      </c>
      <c r="B4" s="20" t="s">
        <v>293</v>
      </c>
      <c r="C4" s="150" t="s">
        <v>279</v>
      </c>
      <c r="D4" s="150" t="s">
        <v>277</v>
      </c>
      <c r="E4" s="20" t="s">
        <v>18</v>
      </c>
      <c r="F4" s="192" t="s">
        <v>8</v>
      </c>
      <c r="G4" s="193"/>
    </row>
    <row r="5" spans="1:7" ht="27.75" customHeight="1" thickBot="1">
      <c r="A5" s="191"/>
      <c r="B5" s="19" t="s">
        <v>57</v>
      </c>
      <c r="C5" s="100" t="s">
        <v>280</v>
      </c>
      <c r="D5" s="100" t="s">
        <v>278</v>
      </c>
      <c r="E5" s="19" t="s">
        <v>20</v>
      </c>
      <c r="F5" s="194"/>
      <c r="G5" s="195"/>
    </row>
    <row r="6" spans="1:14" ht="16.5">
      <c r="A6" s="18" t="s">
        <v>303</v>
      </c>
      <c r="B6" s="147">
        <v>0</v>
      </c>
      <c r="C6" s="48">
        <v>100</v>
      </c>
      <c r="D6" s="48">
        <v>100</v>
      </c>
      <c r="E6" s="149">
        <v>0.0025</v>
      </c>
      <c r="F6" s="189" t="s">
        <v>302</v>
      </c>
      <c r="G6" s="189"/>
      <c r="M6" s="1"/>
      <c r="N6" s="54"/>
    </row>
    <row r="7" spans="1:14" ht="16.5">
      <c r="A7" s="12" t="s">
        <v>301</v>
      </c>
      <c r="B7" s="147">
        <v>0</v>
      </c>
      <c r="C7" s="48">
        <v>100</v>
      </c>
      <c r="D7" s="48">
        <v>100</v>
      </c>
      <c r="E7" s="148">
        <v>0.0551</v>
      </c>
      <c r="F7" s="189" t="s">
        <v>300</v>
      </c>
      <c r="G7" s="189"/>
      <c r="M7" s="1"/>
      <c r="N7" s="54"/>
    </row>
    <row r="8" spans="1:14" ht="23.25" customHeight="1">
      <c r="A8" s="12" t="s">
        <v>299</v>
      </c>
      <c r="B8" s="147">
        <v>0</v>
      </c>
      <c r="C8" s="48">
        <v>103.36038003944707</v>
      </c>
      <c r="D8" s="48">
        <v>103.36038003944707</v>
      </c>
      <c r="E8" s="148">
        <v>0.0009</v>
      </c>
      <c r="F8" s="189" t="s">
        <v>78</v>
      </c>
      <c r="G8" s="189"/>
      <c r="M8" s="1"/>
      <c r="N8" s="54"/>
    </row>
    <row r="9" spans="1:14" ht="16.5">
      <c r="A9" s="12" t="s">
        <v>298</v>
      </c>
      <c r="B9" s="147">
        <v>0</v>
      </c>
      <c r="C9" s="49">
        <v>101.02790730785203</v>
      </c>
      <c r="D9" s="49">
        <v>101.02790730785203</v>
      </c>
      <c r="E9" s="152">
        <v>0.0053</v>
      </c>
      <c r="F9" s="189" t="s">
        <v>297</v>
      </c>
      <c r="G9" s="189"/>
      <c r="M9" s="1"/>
      <c r="N9" s="54"/>
    </row>
    <row r="10" spans="1:18" ht="17.25" thickBot="1">
      <c r="A10" s="7" t="s">
        <v>296</v>
      </c>
      <c r="B10" s="147">
        <v>0</v>
      </c>
      <c r="C10" s="49">
        <v>100.13166555595016</v>
      </c>
      <c r="D10" s="49">
        <v>100.13166555595016</v>
      </c>
      <c r="E10" s="146">
        <f>SUM(E6:E9)</f>
        <v>0.06380000000000001</v>
      </c>
      <c r="F10" s="189" t="s">
        <v>295</v>
      </c>
      <c r="G10" s="189"/>
      <c r="N10" s="52"/>
      <c r="R10" s="2"/>
    </row>
    <row r="11" ht="15">
      <c r="E11" s="151"/>
    </row>
    <row r="12" ht="15">
      <c r="E12" s="151"/>
    </row>
    <row r="13" ht="15">
      <c r="E13" s="151"/>
    </row>
    <row r="15" spans="1:7" ht="20.25">
      <c r="A15" s="44" t="s">
        <v>50</v>
      </c>
      <c r="B15" s="21"/>
      <c r="C15" s="21"/>
      <c r="D15" s="21"/>
      <c r="E15" s="43"/>
      <c r="F15" s="21"/>
      <c r="G15" s="44" t="s">
        <v>59</v>
      </c>
    </row>
    <row r="16" spans="1:7" ht="16.5" thickBot="1">
      <c r="A16" s="21" t="s">
        <v>56</v>
      </c>
      <c r="B16" s="21"/>
      <c r="C16" s="21"/>
      <c r="D16" s="21"/>
      <c r="E16" s="43"/>
      <c r="F16" s="21"/>
      <c r="G16" s="21" t="s">
        <v>60</v>
      </c>
    </row>
    <row r="17" spans="1:7" ht="26.25" thickBot="1">
      <c r="A17" s="190" t="s">
        <v>294</v>
      </c>
      <c r="B17" s="20" t="s">
        <v>293</v>
      </c>
      <c r="C17" s="150" t="str">
        <f>C4</f>
        <v>MAY 2014 INDEX</v>
      </c>
      <c r="D17" s="150" t="str">
        <f>D4</f>
        <v>APRIL 2014 INDEX</v>
      </c>
      <c r="E17" s="20" t="s">
        <v>18</v>
      </c>
      <c r="F17" s="192" t="s">
        <v>292</v>
      </c>
      <c r="G17" s="193"/>
    </row>
    <row r="18" spans="1:7" ht="24" customHeight="1" thickBot="1">
      <c r="A18" s="191"/>
      <c r="B18" s="19" t="s">
        <v>57</v>
      </c>
      <c r="C18" s="150" t="str">
        <f>C5</f>
        <v>مؤشر أيار 2014</v>
      </c>
      <c r="D18" s="150" t="str">
        <f>D5</f>
        <v>مؤشر نيسان 2014</v>
      </c>
      <c r="E18" s="19" t="s">
        <v>20</v>
      </c>
      <c r="F18" s="194"/>
      <c r="G18" s="195"/>
    </row>
    <row r="19" spans="1:9" ht="15.75">
      <c r="A19" s="18" t="s">
        <v>291</v>
      </c>
      <c r="B19" s="147">
        <v>-0.017918159755857865</v>
      </c>
      <c r="C19" s="48">
        <v>99.0357045983841</v>
      </c>
      <c r="D19" s="48">
        <v>100.84261875137022</v>
      </c>
      <c r="E19" s="149">
        <v>0.0115</v>
      </c>
      <c r="F19" s="187" t="s">
        <v>290</v>
      </c>
      <c r="G19" s="187"/>
      <c r="I19" s="45"/>
    </row>
    <row r="20" spans="1:9" ht="15.75">
      <c r="A20" s="12" t="s">
        <v>289</v>
      </c>
      <c r="B20" s="147">
        <v>0.012168830591495983</v>
      </c>
      <c r="C20" s="48">
        <v>99.20544735681514</v>
      </c>
      <c r="D20" s="48">
        <v>98.01274684465534</v>
      </c>
      <c r="E20" s="148">
        <v>0.0327</v>
      </c>
      <c r="F20" s="187" t="s">
        <v>79</v>
      </c>
      <c r="G20" s="187"/>
      <c r="I20" s="45"/>
    </row>
    <row r="21" spans="1:9" ht="15.75">
      <c r="A21" s="12" t="s">
        <v>288</v>
      </c>
      <c r="B21" s="147">
        <v>-0.0005662811194804274</v>
      </c>
      <c r="C21" s="48">
        <v>105.18044844222891</v>
      </c>
      <c r="D21" s="48">
        <v>105.2400438920983</v>
      </c>
      <c r="E21" s="148">
        <v>0.0052</v>
      </c>
      <c r="F21" s="187" t="s">
        <v>80</v>
      </c>
      <c r="G21" s="187"/>
      <c r="I21" s="45"/>
    </row>
    <row r="22" spans="1:9" ht="33.75" customHeight="1">
      <c r="A22" s="12" t="s">
        <v>287</v>
      </c>
      <c r="B22" s="147">
        <v>0.016878327390650094</v>
      </c>
      <c r="C22" s="48">
        <v>102.44459923324446</v>
      </c>
      <c r="D22" s="49">
        <v>100.74420554927289</v>
      </c>
      <c r="E22" s="148">
        <v>0.052</v>
      </c>
      <c r="F22" s="187" t="s">
        <v>81</v>
      </c>
      <c r="G22" s="187"/>
      <c r="I22" s="45"/>
    </row>
    <row r="23" spans="1:7" ht="16.5" thickBot="1">
      <c r="A23" s="7" t="s">
        <v>286</v>
      </c>
      <c r="B23" s="147">
        <v>0.010468979265015665</v>
      </c>
      <c r="C23" s="49">
        <v>101.59879485802028</v>
      </c>
      <c r="D23" s="49">
        <v>100.54617899494563</v>
      </c>
      <c r="E23" s="146">
        <v>0.1013</v>
      </c>
      <c r="F23" s="188" t="s">
        <v>285</v>
      </c>
      <c r="G23" s="188"/>
    </row>
    <row r="24" ht="15">
      <c r="E24" s="55"/>
    </row>
    <row r="31" spans="5:6" ht="15">
      <c r="E31" s="45"/>
      <c r="F31" s="1"/>
    </row>
    <row r="32" spans="5:8" ht="15">
      <c r="E32" s="45"/>
      <c r="F32" s="1"/>
      <c r="H32" s="2"/>
    </row>
  </sheetData>
  <sheetProtection/>
  <mergeCells count="14">
    <mergeCell ref="F9:G9"/>
    <mergeCell ref="A4:A5"/>
    <mergeCell ref="F4:G5"/>
    <mergeCell ref="F6:G6"/>
    <mergeCell ref="F7:G7"/>
    <mergeCell ref="F8:G8"/>
    <mergeCell ref="F22:G22"/>
    <mergeCell ref="F23:G23"/>
    <mergeCell ref="F10:G10"/>
    <mergeCell ref="A17:A18"/>
    <mergeCell ref="F17:G18"/>
    <mergeCell ref="F19:G19"/>
    <mergeCell ref="F20:G20"/>
    <mergeCell ref="F21:G2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39F95E"/>
  </sheetPr>
  <dimension ref="A1:N98"/>
  <sheetViews>
    <sheetView zoomScalePageLayoutView="0" workbookViewId="0" topLeftCell="A1">
      <selection activeCell="J11" sqref="J11"/>
    </sheetView>
  </sheetViews>
  <sheetFormatPr defaultColWidth="9.140625" defaultRowHeight="15"/>
  <cols>
    <col min="1" max="1" width="14.7109375" style="0" bestFit="1" customWidth="1"/>
    <col min="2" max="2" width="12.28125" style="0" bestFit="1" customWidth="1"/>
    <col min="3" max="3" width="11.140625" style="0" bestFit="1" customWidth="1"/>
    <col min="4" max="4" width="52.421875" style="0" bestFit="1" customWidth="1"/>
    <col min="5" max="6" width="12.00390625" style="0" bestFit="1" customWidth="1"/>
    <col min="7" max="7" width="18.28125" style="54" bestFit="1" customWidth="1"/>
    <col min="8" max="8" width="12.00390625" style="0" bestFit="1" customWidth="1"/>
    <col min="13" max="13" width="12.00390625" style="0" bestFit="1" customWidth="1"/>
  </cols>
  <sheetData>
    <row r="1" spans="1:7" ht="15">
      <c r="A1" t="s">
        <v>307</v>
      </c>
      <c r="B1" t="s">
        <v>308</v>
      </c>
      <c r="C1" t="s">
        <v>309</v>
      </c>
      <c r="D1" t="s">
        <v>0</v>
      </c>
      <c r="E1" t="s">
        <v>310</v>
      </c>
      <c r="F1" t="s">
        <v>311</v>
      </c>
      <c r="G1" s="58" t="s">
        <v>260</v>
      </c>
    </row>
    <row r="2" spans="1:7" ht="15">
      <c r="A2">
        <v>5</v>
      </c>
      <c r="B2">
        <v>2014</v>
      </c>
      <c r="C2" t="s">
        <v>88</v>
      </c>
      <c r="D2" t="s">
        <v>89</v>
      </c>
      <c r="E2">
        <v>100.3733290841132</v>
      </c>
      <c r="F2">
        <v>100.77466427977441</v>
      </c>
      <c r="G2" s="54">
        <v>0.0039984246743962615</v>
      </c>
    </row>
    <row r="3" spans="1:7" ht="15">
      <c r="A3">
        <v>5</v>
      </c>
      <c r="B3">
        <v>2014</v>
      </c>
      <c r="C3" t="s">
        <v>90</v>
      </c>
      <c r="D3" t="s">
        <v>91</v>
      </c>
      <c r="E3">
        <v>100.5330142261712</v>
      </c>
      <c r="F3">
        <v>100.96461264188734</v>
      </c>
      <c r="G3" s="54">
        <v>0.004293101316400927</v>
      </c>
    </row>
    <row r="4" spans="1:7" ht="15">
      <c r="A4">
        <v>5</v>
      </c>
      <c r="B4">
        <v>2014</v>
      </c>
      <c r="C4" t="s">
        <v>92</v>
      </c>
      <c r="D4" t="s">
        <v>93</v>
      </c>
      <c r="E4">
        <v>101.3952524289405</v>
      </c>
      <c r="F4">
        <v>102.66071431421884</v>
      </c>
      <c r="G4" s="54">
        <v>0.012480484588419882</v>
      </c>
    </row>
    <row r="5" spans="1:7" ht="15">
      <c r="A5">
        <v>5</v>
      </c>
      <c r="B5">
        <v>2014</v>
      </c>
      <c r="C5" t="s">
        <v>94</v>
      </c>
      <c r="D5" t="s">
        <v>95</v>
      </c>
      <c r="E5">
        <v>102.23626017252252</v>
      </c>
      <c r="F5">
        <v>101.9810471728104</v>
      </c>
      <c r="G5" s="54">
        <v>-0.002496306098065837</v>
      </c>
    </row>
    <row r="6" spans="1:7" ht="15">
      <c r="A6">
        <v>5</v>
      </c>
      <c r="B6">
        <v>2014</v>
      </c>
      <c r="C6" t="s">
        <v>96</v>
      </c>
      <c r="D6" t="s">
        <v>97</v>
      </c>
      <c r="E6">
        <v>101.20789394672805</v>
      </c>
      <c r="F6">
        <v>101.07371485425364</v>
      </c>
      <c r="G6" s="54">
        <v>-0.0013257769452750257</v>
      </c>
    </row>
    <row r="7" spans="1:7" ht="15">
      <c r="A7">
        <v>5</v>
      </c>
      <c r="B7">
        <v>2014</v>
      </c>
      <c r="C7" t="s">
        <v>98</v>
      </c>
      <c r="D7" t="s">
        <v>99</v>
      </c>
      <c r="E7">
        <v>106.19265837599762</v>
      </c>
      <c r="F7">
        <v>105.32128153935234</v>
      </c>
      <c r="G7" s="54">
        <v>-0.008205622215049835</v>
      </c>
    </row>
    <row r="8" spans="1:7" ht="15">
      <c r="A8">
        <v>5</v>
      </c>
      <c r="B8">
        <v>2014</v>
      </c>
      <c r="C8" t="s">
        <v>100</v>
      </c>
      <c r="D8" t="s">
        <v>101</v>
      </c>
      <c r="E8">
        <v>103.50756556797684</v>
      </c>
      <c r="F8">
        <v>89.56221564177362</v>
      </c>
      <c r="G8" s="54">
        <v>-0.1347278322089881</v>
      </c>
    </row>
    <row r="9" spans="1:7" ht="15">
      <c r="A9">
        <v>5</v>
      </c>
      <c r="B9">
        <v>2014</v>
      </c>
      <c r="C9" t="s">
        <v>102</v>
      </c>
      <c r="D9" t="s">
        <v>103</v>
      </c>
      <c r="E9">
        <v>100.14864784711735</v>
      </c>
      <c r="F9">
        <v>100.44133030974284</v>
      </c>
      <c r="G9" s="54">
        <v>0.002922480422025142</v>
      </c>
    </row>
    <row r="10" spans="1:7" ht="15">
      <c r="A10">
        <v>5</v>
      </c>
      <c r="B10">
        <v>2014</v>
      </c>
      <c r="C10" t="s">
        <v>104</v>
      </c>
      <c r="D10" t="s">
        <v>105</v>
      </c>
      <c r="E10">
        <v>102.85487150665004</v>
      </c>
      <c r="F10">
        <v>103.28142157895468</v>
      </c>
      <c r="G10" s="54">
        <v>0.00414710617063041</v>
      </c>
    </row>
    <row r="11" spans="1:7" ht="15">
      <c r="A11">
        <v>5</v>
      </c>
      <c r="B11">
        <v>2014</v>
      </c>
      <c r="C11" t="s">
        <v>106</v>
      </c>
      <c r="D11" t="s">
        <v>107</v>
      </c>
      <c r="E11">
        <v>99.58452916149358</v>
      </c>
      <c r="F11">
        <v>99.84668008133266</v>
      </c>
      <c r="G11" s="54">
        <v>0.002632446244877684</v>
      </c>
    </row>
    <row r="12" spans="1:7" ht="15">
      <c r="A12">
        <v>5</v>
      </c>
      <c r="B12">
        <v>2014</v>
      </c>
      <c r="C12" t="s">
        <v>108</v>
      </c>
      <c r="D12" t="s">
        <v>109</v>
      </c>
      <c r="E12">
        <v>100.5611635234568</v>
      </c>
      <c r="F12">
        <v>100.56991878394426</v>
      </c>
      <c r="G12" s="54">
        <v>8.706403327773948E-05</v>
      </c>
    </row>
    <row r="13" spans="1:7" ht="15">
      <c r="A13">
        <v>5</v>
      </c>
      <c r="B13">
        <v>2014</v>
      </c>
      <c r="C13" t="s">
        <v>110</v>
      </c>
      <c r="D13" t="s">
        <v>111</v>
      </c>
      <c r="E13">
        <v>99.86270701585872</v>
      </c>
      <c r="F13">
        <v>99.27037894259371</v>
      </c>
      <c r="G13" s="54">
        <v>-0.005931424161883969</v>
      </c>
    </row>
    <row r="14" spans="1:7" ht="15">
      <c r="A14">
        <v>5</v>
      </c>
      <c r="B14">
        <v>2014</v>
      </c>
      <c r="C14" t="s">
        <v>112</v>
      </c>
      <c r="D14" t="s">
        <v>113</v>
      </c>
      <c r="E14">
        <v>101.88354850780702</v>
      </c>
      <c r="F14">
        <v>101.83330498617721</v>
      </c>
      <c r="G14" s="54">
        <v>-0.0004931465615958253</v>
      </c>
    </row>
    <row r="15" spans="1:7" ht="15">
      <c r="A15">
        <v>5</v>
      </c>
      <c r="B15">
        <v>2014</v>
      </c>
      <c r="C15" t="s">
        <v>114</v>
      </c>
      <c r="D15" t="s">
        <v>115</v>
      </c>
      <c r="E15">
        <v>99.43991251586078</v>
      </c>
      <c r="F15">
        <v>99.76953213546174</v>
      </c>
      <c r="G15" s="54">
        <v>0.0033147617617663716</v>
      </c>
    </row>
    <row r="16" spans="1:7" ht="15">
      <c r="A16">
        <v>5</v>
      </c>
      <c r="B16">
        <v>2014</v>
      </c>
      <c r="C16" t="s">
        <v>116</v>
      </c>
      <c r="D16" t="s">
        <v>117</v>
      </c>
      <c r="E16">
        <v>106.18704146415365</v>
      </c>
      <c r="F16">
        <v>106.30007582784819</v>
      </c>
      <c r="G16" s="54">
        <v>0.0010644835955120335</v>
      </c>
    </row>
    <row r="17" spans="1:14" ht="15">
      <c r="A17">
        <v>5</v>
      </c>
      <c r="B17">
        <v>2014</v>
      </c>
      <c r="C17" t="s">
        <v>265</v>
      </c>
      <c r="D17" t="s">
        <v>266</v>
      </c>
      <c r="E17">
        <v>102.61963611513353</v>
      </c>
      <c r="F17">
        <v>102.61963611513353</v>
      </c>
      <c r="G17" s="54">
        <v>0</v>
      </c>
      <c r="N17" s="1"/>
    </row>
    <row r="18" spans="1:14" ht="15">
      <c r="A18">
        <v>5</v>
      </c>
      <c r="B18">
        <v>2014</v>
      </c>
      <c r="C18" t="s">
        <v>118</v>
      </c>
      <c r="D18" t="s">
        <v>119</v>
      </c>
      <c r="E18">
        <v>115.04015509583103</v>
      </c>
      <c r="F18">
        <v>114.50857970524181</v>
      </c>
      <c r="G18" s="54">
        <v>-0.004620781240658123</v>
      </c>
      <c r="N18" s="1"/>
    </row>
    <row r="19" spans="1:7" ht="15">
      <c r="A19">
        <v>5</v>
      </c>
      <c r="B19">
        <v>2014</v>
      </c>
      <c r="C19" t="s">
        <v>120</v>
      </c>
      <c r="D19" t="s">
        <v>121</v>
      </c>
      <c r="E19">
        <v>109.5174663514317</v>
      </c>
      <c r="F19">
        <v>109.20887716679597</v>
      </c>
      <c r="G19" s="54">
        <v>-0.002817716615589716</v>
      </c>
    </row>
    <row r="20" spans="1:7" ht="15">
      <c r="A20">
        <v>5</v>
      </c>
      <c r="B20">
        <v>2014</v>
      </c>
      <c r="C20" t="s">
        <v>267</v>
      </c>
      <c r="D20" t="s">
        <v>268</v>
      </c>
      <c r="E20">
        <v>100.61777752426991</v>
      </c>
      <c r="F20">
        <v>100.61777752426991</v>
      </c>
      <c r="G20" s="54">
        <v>0</v>
      </c>
    </row>
    <row r="21" spans="1:7" ht="15">
      <c r="A21">
        <v>5</v>
      </c>
      <c r="B21">
        <v>2014</v>
      </c>
      <c r="C21" t="s">
        <v>122</v>
      </c>
      <c r="D21" t="s">
        <v>123</v>
      </c>
      <c r="E21">
        <v>106.50750734209188</v>
      </c>
      <c r="F21">
        <v>106.98544943815561</v>
      </c>
      <c r="G21" s="54">
        <v>0.004487402888217362</v>
      </c>
    </row>
    <row r="22" spans="1:7" ht="15">
      <c r="A22">
        <v>5</v>
      </c>
      <c r="B22">
        <v>2014</v>
      </c>
      <c r="C22" s="1" t="s">
        <v>269</v>
      </c>
      <c r="D22" t="s">
        <v>270</v>
      </c>
      <c r="E22">
        <v>102.96292272372088</v>
      </c>
      <c r="F22">
        <v>102.96292272372088</v>
      </c>
      <c r="G22" s="54">
        <v>0</v>
      </c>
    </row>
    <row r="23" spans="1:7" ht="15">
      <c r="A23">
        <v>5</v>
      </c>
      <c r="B23">
        <v>2014</v>
      </c>
      <c r="C23" s="1" t="s">
        <v>124</v>
      </c>
      <c r="D23" t="s">
        <v>125</v>
      </c>
      <c r="E23">
        <v>100.7381180915393</v>
      </c>
      <c r="F23">
        <v>100.76999836432954</v>
      </c>
      <c r="G23" s="54">
        <v>0.0003164668289838968</v>
      </c>
    </row>
    <row r="24" spans="1:7" ht="15">
      <c r="A24">
        <v>5</v>
      </c>
      <c r="B24">
        <v>2014</v>
      </c>
      <c r="C24" t="s">
        <v>126</v>
      </c>
      <c r="D24" t="s">
        <v>127</v>
      </c>
      <c r="E24">
        <v>101.78802169935659</v>
      </c>
      <c r="F24">
        <v>101.84835510160086</v>
      </c>
      <c r="G24" s="54">
        <v>0.0005927357781101428</v>
      </c>
    </row>
    <row r="25" spans="1:7" ht="15">
      <c r="A25">
        <v>5</v>
      </c>
      <c r="B25">
        <v>2014</v>
      </c>
      <c r="C25" t="s">
        <v>128</v>
      </c>
      <c r="D25" t="s">
        <v>129</v>
      </c>
      <c r="E25">
        <v>102.47612867567025</v>
      </c>
      <c r="F25">
        <v>102.3862288831788</v>
      </c>
      <c r="G25" s="54">
        <v>-0.0008772754557890838</v>
      </c>
    </row>
    <row r="26" spans="1:7" ht="15">
      <c r="A26">
        <v>5</v>
      </c>
      <c r="B26">
        <v>2014</v>
      </c>
      <c r="C26" t="s">
        <v>130</v>
      </c>
      <c r="D26" t="s">
        <v>131</v>
      </c>
      <c r="E26">
        <v>115.24165243660747</v>
      </c>
      <c r="F26">
        <v>113.62494233055646</v>
      </c>
      <c r="G26" s="54">
        <v>-0.01402886952649629</v>
      </c>
    </row>
    <row r="27" spans="1:7" ht="15">
      <c r="A27" s="57">
        <v>5</v>
      </c>
      <c r="B27" s="57">
        <v>2014</v>
      </c>
      <c r="C27" t="s">
        <v>132</v>
      </c>
      <c r="D27" t="s">
        <v>133</v>
      </c>
      <c r="E27">
        <v>100</v>
      </c>
      <c r="F27">
        <v>100</v>
      </c>
      <c r="G27" s="54">
        <v>0</v>
      </c>
    </row>
    <row r="28" spans="1:7" ht="15">
      <c r="A28" s="57">
        <v>5</v>
      </c>
      <c r="B28" s="57">
        <v>2014</v>
      </c>
      <c r="C28" t="s">
        <v>134</v>
      </c>
      <c r="D28" t="s">
        <v>135</v>
      </c>
      <c r="E28">
        <v>100</v>
      </c>
      <c r="F28">
        <v>100</v>
      </c>
      <c r="G28" s="54">
        <v>0</v>
      </c>
    </row>
    <row r="29" spans="1:7" ht="15">
      <c r="A29">
        <v>5</v>
      </c>
      <c r="B29">
        <v>2014</v>
      </c>
      <c r="C29" t="s">
        <v>136</v>
      </c>
      <c r="D29" t="s">
        <v>137</v>
      </c>
      <c r="E29">
        <v>100</v>
      </c>
      <c r="F29">
        <v>100</v>
      </c>
      <c r="G29" s="54">
        <v>0</v>
      </c>
    </row>
    <row r="30" spans="1:7" ht="15">
      <c r="A30">
        <v>5</v>
      </c>
      <c r="B30">
        <v>2014</v>
      </c>
      <c r="C30" t="s">
        <v>138</v>
      </c>
      <c r="D30" t="s">
        <v>139</v>
      </c>
      <c r="E30">
        <v>100.10060839693372</v>
      </c>
      <c r="F30">
        <v>100.10060839693372</v>
      </c>
      <c r="G30" s="54">
        <v>0</v>
      </c>
    </row>
    <row r="31" spans="1:7" ht="15">
      <c r="A31">
        <v>5</v>
      </c>
      <c r="B31">
        <v>2014</v>
      </c>
      <c r="C31" t="s">
        <v>140</v>
      </c>
      <c r="D31" t="s">
        <v>141</v>
      </c>
      <c r="E31">
        <v>100</v>
      </c>
      <c r="F31">
        <v>100</v>
      </c>
      <c r="G31" s="54">
        <v>0</v>
      </c>
    </row>
    <row r="32" spans="1:7" ht="15">
      <c r="A32">
        <v>5</v>
      </c>
      <c r="B32">
        <v>2014</v>
      </c>
      <c r="C32" t="s">
        <v>82</v>
      </c>
      <c r="D32" t="s">
        <v>142</v>
      </c>
      <c r="E32">
        <v>100.84261875137022</v>
      </c>
      <c r="F32">
        <v>99.0357045983841</v>
      </c>
      <c r="G32" s="54">
        <v>-0.017918159755857865</v>
      </c>
    </row>
    <row r="33" spans="1:7" ht="15">
      <c r="A33">
        <v>5</v>
      </c>
      <c r="B33">
        <v>2014</v>
      </c>
      <c r="C33" t="s">
        <v>83</v>
      </c>
      <c r="D33" t="s">
        <v>79</v>
      </c>
      <c r="E33">
        <v>98.01274684465534</v>
      </c>
      <c r="F33">
        <v>99.20544735681514</v>
      </c>
      <c r="G33" s="54">
        <v>0.012168830591495983</v>
      </c>
    </row>
    <row r="34" spans="1:7" ht="15">
      <c r="A34">
        <v>5</v>
      </c>
      <c r="B34">
        <v>2014</v>
      </c>
      <c r="C34" t="s">
        <v>84</v>
      </c>
      <c r="D34" t="s">
        <v>80</v>
      </c>
      <c r="E34">
        <v>105.2400438920983</v>
      </c>
      <c r="F34">
        <v>105.18044844222891</v>
      </c>
      <c r="G34" s="54">
        <v>-0.0005662811194804274</v>
      </c>
    </row>
    <row r="35" spans="1:7" ht="15">
      <c r="A35">
        <v>5</v>
      </c>
      <c r="B35">
        <v>2014</v>
      </c>
      <c r="C35" t="s">
        <v>143</v>
      </c>
      <c r="D35" t="s">
        <v>144</v>
      </c>
      <c r="E35">
        <v>99.53895545039306</v>
      </c>
      <c r="F35">
        <v>99.53895545039306</v>
      </c>
      <c r="G35" s="54">
        <v>0</v>
      </c>
    </row>
    <row r="36" spans="1:7" ht="15">
      <c r="A36">
        <v>5</v>
      </c>
      <c r="B36">
        <v>2014</v>
      </c>
      <c r="C36" t="s">
        <v>145</v>
      </c>
      <c r="D36" t="s">
        <v>146</v>
      </c>
      <c r="E36">
        <v>99.53597692129618</v>
      </c>
      <c r="F36">
        <v>99.53597692129618</v>
      </c>
      <c r="G36" s="54">
        <v>0</v>
      </c>
    </row>
    <row r="37" spans="1:7" ht="15">
      <c r="A37">
        <v>5</v>
      </c>
      <c r="B37">
        <v>2014</v>
      </c>
      <c r="C37" t="s">
        <v>147</v>
      </c>
      <c r="D37" t="s">
        <v>148</v>
      </c>
      <c r="E37">
        <v>103.38974334644149</v>
      </c>
      <c r="F37">
        <v>103.38974334644149</v>
      </c>
      <c r="G37" s="54">
        <v>0</v>
      </c>
    </row>
    <row r="38" spans="1:7" ht="15">
      <c r="A38">
        <v>5</v>
      </c>
      <c r="B38">
        <v>2014</v>
      </c>
      <c r="C38" t="s">
        <v>149</v>
      </c>
      <c r="D38" t="s">
        <v>150</v>
      </c>
      <c r="E38">
        <v>100.01488303134529</v>
      </c>
      <c r="F38">
        <v>99.97135243685436</v>
      </c>
      <c r="G38" s="54">
        <v>-0.00043524116782989175</v>
      </c>
    </row>
    <row r="39" spans="1:7" ht="15">
      <c r="A39">
        <v>5</v>
      </c>
      <c r="B39">
        <v>2014</v>
      </c>
      <c r="C39" t="s">
        <v>151</v>
      </c>
      <c r="D39" t="s">
        <v>152</v>
      </c>
      <c r="E39">
        <v>98.74209991780147</v>
      </c>
      <c r="F39">
        <v>98.92666891490755</v>
      </c>
      <c r="G39" s="54">
        <v>0.001869202673021153</v>
      </c>
    </row>
    <row r="40" spans="1:7" ht="15">
      <c r="A40">
        <v>5</v>
      </c>
      <c r="B40">
        <v>2014</v>
      </c>
      <c r="C40" t="s">
        <v>153</v>
      </c>
      <c r="D40" t="s">
        <v>154</v>
      </c>
      <c r="E40">
        <v>99.27713222056228</v>
      </c>
      <c r="F40">
        <v>100.18823873234409</v>
      </c>
      <c r="G40" s="54">
        <v>0.009177405626077384</v>
      </c>
    </row>
    <row r="41" spans="1:7" ht="15">
      <c r="A41">
        <v>5</v>
      </c>
      <c r="B41">
        <v>2014</v>
      </c>
      <c r="C41" t="s">
        <v>261</v>
      </c>
      <c r="D41" t="s">
        <v>262</v>
      </c>
      <c r="E41">
        <v>100</v>
      </c>
      <c r="F41">
        <v>99.75474138316937</v>
      </c>
      <c r="G41" s="54">
        <v>-0.0024525861683062367</v>
      </c>
    </row>
    <row r="42" spans="1:7" ht="15">
      <c r="A42">
        <v>5</v>
      </c>
      <c r="B42">
        <v>2014</v>
      </c>
      <c r="C42" t="s">
        <v>155</v>
      </c>
      <c r="D42" t="s">
        <v>156</v>
      </c>
      <c r="E42">
        <v>103.11218143559104</v>
      </c>
      <c r="F42">
        <v>103.23624563535442</v>
      </c>
      <c r="G42" s="54">
        <v>0.001203196344370605</v>
      </c>
    </row>
    <row r="43" spans="1:7" ht="15">
      <c r="A43">
        <v>5</v>
      </c>
      <c r="B43">
        <v>2014</v>
      </c>
      <c r="C43" t="s">
        <v>157</v>
      </c>
      <c r="D43" t="s">
        <v>158</v>
      </c>
      <c r="E43">
        <v>101.8475601293817</v>
      </c>
      <c r="F43">
        <v>103.2798420612029</v>
      </c>
      <c r="G43" s="54">
        <v>0.014062996992777244</v>
      </c>
    </row>
    <row r="44" spans="1:7" ht="15">
      <c r="A44">
        <v>5</v>
      </c>
      <c r="B44">
        <v>2014</v>
      </c>
      <c r="C44" t="s">
        <v>159</v>
      </c>
      <c r="D44" t="s">
        <v>160</v>
      </c>
      <c r="E44">
        <v>100.87988689499616</v>
      </c>
      <c r="F44">
        <v>101.70223401179524</v>
      </c>
      <c r="G44" s="54">
        <v>0.008151745031742985</v>
      </c>
    </row>
    <row r="45" spans="1:7" ht="15">
      <c r="A45">
        <v>5</v>
      </c>
      <c r="B45">
        <v>2014</v>
      </c>
      <c r="C45" t="s">
        <v>161</v>
      </c>
      <c r="D45" t="s">
        <v>162</v>
      </c>
      <c r="E45">
        <v>100.32789984998362</v>
      </c>
      <c r="F45">
        <v>100.45090985045991</v>
      </c>
      <c r="G45" s="54">
        <v>0.0012260796912944016</v>
      </c>
    </row>
    <row r="46" spans="1:7" ht="15">
      <c r="A46">
        <v>5</v>
      </c>
      <c r="B46">
        <v>2014</v>
      </c>
      <c r="C46" t="s">
        <v>163</v>
      </c>
      <c r="D46" t="s">
        <v>164</v>
      </c>
      <c r="E46">
        <v>97.84791768324435</v>
      </c>
      <c r="F46">
        <v>99.11031883856545</v>
      </c>
      <c r="G46" s="54">
        <v>0.012901666026330583</v>
      </c>
    </row>
    <row r="47" spans="1:7" ht="15">
      <c r="A47">
        <v>5</v>
      </c>
      <c r="B47">
        <v>2014</v>
      </c>
      <c r="C47" t="s">
        <v>165</v>
      </c>
      <c r="D47" t="s">
        <v>166</v>
      </c>
      <c r="E47">
        <v>103.97517589060598</v>
      </c>
      <c r="F47">
        <v>104.2359297312612</v>
      </c>
      <c r="G47" s="54">
        <v>0.002507847074282088</v>
      </c>
    </row>
    <row r="48" spans="1:7" ht="15">
      <c r="A48">
        <v>5</v>
      </c>
      <c r="B48">
        <v>2014</v>
      </c>
      <c r="C48" t="s">
        <v>167</v>
      </c>
      <c r="D48" t="s">
        <v>168</v>
      </c>
      <c r="E48">
        <v>101.40301695525618</v>
      </c>
      <c r="F48">
        <v>102.7000001437054</v>
      </c>
      <c r="G48" s="54">
        <v>0.012790380674980506</v>
      </c>
    </row>
    <row r="49" spans="1:7" ht="15">
      <c r="A49">
        <v>5</v>
      </c>
      <c r="B49">
        <v>2014</v>
      </c>
      <c r="C49" t="s">
        <v>169</v>
      </c>
      <c r="D49" t="s">
        <v>170</v>
      </c>
      <c r="E49">
        <v>100.5969705332806</v>
      </c>
      <c r="F49">
        <v>100.5969705332806</v>
      </c>
      <c r="G49" s="54">
        <v>0</v>
      </c>
    </row>
    <row r="50" spans="1:7" ht="15">
      <c r="A50">
        <v>5</v>
      </c>
      <c r="B50">
        <v>2014</v>
      </c>
      <c r="C50" t="s">
        <v>171</v>
      </c>
      <c r="D50" t="s">
        <v>172</v>
      </c>
      <c r="E50">
        <v>101.94170735032826</v>
      </c>
      <c r="F50">
        <v>101.94170735032826</v>
      </c>
      <c r="G50" s="54">
        <v>0</v>
      </c>
    </row>
    <row r="51" spans="1:7" ht="15">
      <c r="A51">
        <v>5</v>
      </c>
      <c r="B51">
        <v>2014</v>
      </c>
      <c r="C51" t="s">
        <v>173</v>
      </c>
      <c r="D51" t="s">
        <v>174</v>
      </c>
      <c r="E51">
        <v>102.18082392576657</v>
      </c>
      <c r="F51">
        <v>103.88747113464774</v>
      </c>
      <c r="G51" s="54">
        <v>0.016702225949176475</v>
      </c>
    </row>
    <row r="52" spans="1:7" ht="15">
      <c r="A52">
        <v>5</v>
      </c>
      <c r="B52">
        <v>2014</v>
      </c>
      <c r="C52" t="s">
        <v>175</v>
      </c>
      <c r="D52" t="s">
        <v>176</v>
      </c>
      <c r="E52">
        <v>100.53874156443443</v>
      </c>
      <c r="F52">
        <v>100.53874156443443</v>
      </c>
      <c r="G52" s="54">
        <v>0</v>
      </c>
    </row>
    <row r="53" spans="1:7" ht="15">
      <c r="A53">
        <v>5</v>
      </c>
      <c r="B53">
        <v>2014</v>
      </c>
      <c r="C53" t="s">
        <v>177</v>
      </c>
      <c r="D53" t="s">
        <v>178</v>
      </c>
      <c r="E53">
        <v>100.27252233768388</v>
      </c>
      <c r="F53">
        <v>100.27252233768388</v>
      </c>
      <c r="G53" s="54">
        <v>0</v>
      </c>
    </row>
    <row r="54" spans="1:7" ht="15">
      <c r="A54">
        <v>5</v>
      </c>
      <c r="B54">
        <v>2014</v>
      </c>
      <c r="C54" t="s">
        <v>179</v>
      </c>
      <c r="D54" t="s">
        <v>180</v>
      </c>
      <c r="E54">
        <v>100.40685817236346</v>
      </c>
      <c r="F54">
        <v>100.37724616129852</v>
      </c>
      <c r="G54" s="54">
        <v>-0.00029492020369870087</v>
      </c>
    </row>
    <row r="55" spans="1:7" ht="15">
      <c r="A55">
        <v>5</v>
      </c>
      <c r="B55">
        <v>2014</v>
      </c>
      <c r="C55" t="s">
        <v>85</v>
      </c>
      <c r="D55" t="s">
        <v>81</v>
      </c>
      <c r="E55">
        <v>100.74420554927289</v>
      </c>
      <c r="F55">
        <v>102.44459923324446</v>
      </c>
      <c r="G55" s="54">
        <v>0.016878327390650094</v>
      </c>
    </row>
    <row r="56" spans="1:7" ht="15">
      <c r="A56">
        <v>5</v>
      </c>
      <c r="B56">
        <v>2014</v>
      </c>
      <c r="C56" t="s">
        <v>181</v>
      </c>
      <c r="D56" t="s">
        <v>182</v>
      </c>
      <c r="E56">
        <v>102.86299341239662</v>
      </c>
      <c r="F56">
        <v>102.71729292743368</v>
      </c>
      <c r="G56" s="54">
        <v>-0.0014164519243456963</v>
      </c>
    </row>
    <row r="57" spans="1:7" ht="15">
      <c r="A57">
        <v>5</v>
      </c>
      <c r="B57">
        <v>2014</v>
      </c>
      <c r="C57" t="s">
        <v>183</v>
      </c>
      <c r="D57" t="s">
        <v>184</v>
      </c>
      <c r="E57">
        <v>103.40017496166563</v>
      </c>
      <c r="F57">
        <v>103.25194191607297</v>
      </c>
      <c r="G57" s="54">
        <v>-0.0014335860229213182</v>
      </c>
    </row>
    <row r="58" spans="1:7" ht="15">
      <c r="A58">
        <v>5</v>
      </c>
      <c r="B58">
        <v>2014</v>
      </c>
      <c r="C58" t="s">
        <v>185</v>
      </c>
      <c r="D58" t="s">
        <v>186</v>
      </c>
      <c r="E58">
        <v>106.32095359716067</v>
      </c>
      <c r="F58">
        <v>105.93440805808827</v>
      </c>
      <c r="G58" s="54">
        <v>-0.003635647781499274</v>
      </c>
    </row>
    <row r="59" spans="1:7" ht="15">
      <c r="A59">
        <v>5</v>
      </c>
      <c r="B59">
        <v>2014</v>
      </c>
      <c r="C59" t="s">
        <v>273</v>
      </c>
      <c r="D59" t="s">
        <v>274</v>
      </c>
      <c r="E59">
        <v>100</v>
      </c>
      <c r="F59">
        <v>100</v>
      </c>
      <c r="G59" s="54">
        <v>0</v>
      </c>
    </row>
    <row r="60" spans="1:7" ht="15">
      <c r="A60">
        <v>5</v>
      </c>
      <c r="B60">
        <v>2014</v>
      </c>
      <c r="C60" t="s">
        <v>187</v>
      </c>
      <c r="D60" t="s">
        <v>188</v>
      </c>
      <c r="E60">
        <v>102.24825267043417</v>
      </c>
      <c r="F60">
        <v>102.24825267043417</v>
      </c>
      <c r="G60" s="54">
        <v>0</v>
      </c>
    </row>
    <row r="61" spans="1:7" ht="15">
      <c r="A61">
        <v>5</v>
      </c>
      <c r="B61">
        <v>2014</v>
      </c>
      <c r="C61" t="s">
        <v>189</v>
      </c>
      <c r="D61" t="s">
        <v>190</v>
      </c>
      <c r="E61">
        <v>100</v>
      </c>
      <c r="F61">
        <v>100</v>
      </c>
      <c r="G61" s="54">
        <v>0</v>
      </c>
    </row>
    <row r="62" spans="1:7" ht="15">
      <c r="A62">
        <v>5</v>
      </c>
      <c r="B62">
        <v>2014</v>
      </c>
      <c r="C62" t="s">
        <v>275</v>
      </c>
      <c r="D62" t="s">
        <v>276</v>
      </c>
      <c r="E62">
        <v>97.81686505047219</v>
      </c>
      <c r="F62">
        <v>94.2783534486425</v>
      </c>
      <c r="G62" s="54">
        <v>-0.03617486207520404</v>
      </c>
    </row>
    <row r="63" spans="1:7" ht="15">
      <c r="A63">
        <v>5</v>
      </c>
      <c r="B63">
        <v>2014</v>
      </c>
      <c r="C63" t="s">
        <v>191</v>
      </c>
      <c r="D63" t="s">
        <v>192</v>
      </c>
      <c r="E63">
        <v>100.00134375851313</v>
      </c>
      <c r="F63">
        <v>100.00134375851313</v>
      </c>
      <c r="G63" s="54">
        <v>0</v>
      </c>
    </row>
    <row r="64" spans="1:7" ht="15">
      <c r="A64">
        <v>5</v>
      </c>
      <c r="B64">
        <v>2014</v>
      </c>
      <c r="C64" t="s">
        <v>193</v>
      </c>
      <c r="D64" t="s">
        <v>194</v>
      </c>
      <c r="E64">
        <v>99.2861694982061</v>
      </c>
      <c r="F64">
        <v>97.60085329252061</v>
      </c>
      <c r="G64" s="54">
        <v>-0.01697433000188353</v>
      </c>
    </row>
    <row r="65" spans="1:7" ht="15">
      <c r="A65">
        <v>5</v>
      </c>
      <c r="B65">
        <v>2014</v>
      </c>
      <c r="C65" t="s">
        <v>195</v>
      </c>
      <c r="D65" t="s">
        <v>196</v>
      </c>
      <c r="E65">
        <v>98.17829781369251</v>
      </c>
      <c r="F65">
        <v>99.00457619889876</v>
      </c>
      <c r="G65" s="54">
        <v>0.008416100132172089</v>
      </c>
    </row>
    <row r="66" spans="1:7" ht="15">
      <c r="A66">
        <v>5</v>
      </c>
      <c r="B66">
        <v>2014</v>
      </c>
      <c r="C66" t="s">
        <v>197</v>
      </c>
      <c r="D66" t="s">
        <v>198</v>
      </c>
      <c r="E66">
        <v>99.20775590709735</v>
      </c>
      <c r="F66">
        <v>99.3033466393542</v>
      </c>
      <c r="G66" s="54">
        <v>0.0009635409185786425</v>
      </c>
    </row>
    <row r="67" spans="1:7" ht="15">
      <c r="A67">
        <v>5</v>
      </c>
      <c r="B67">
        <v>2014</v>
      </c>
      <c r="C67" t="s">
        <v>199</v>
      </c>
      <c r="D67" t="s">
        <v>200</v>
      </c>
      <c r="E67">
        <v>100.44190543928792</v>
      </c>
      <c r="F67">
        <v>100.5618918336122</v>
      </c>
      <c r="G67" s="54">
        <v>0.001194585007119331</v>
      </c>
    </row>
    <row r="68" spans="1:7" ht="15">
      <c r="A68">
        <v>5</v>
      </c>
      <c r="B68">
        <v>2014</v>
      </c>
      <c r="C68" t="s">
        <v>201</v>
      </c>
      <c r="D68" t="s">
        <v>202</v>
      </c>
      <c r="E68">
        <v>100.80303730982574</v>
      </c>
      <c r="F68">
        <v>101.05040619526905</v>
      </c>
      <c r="G68" s="54">
        <v>0.002453982459704962</v>
      </c>
    </row>
    <row r="69" spans="1:7" ht="15">
      <c r="A69">
        <v>5</v>
      </c>
      <c r="B69">
        <v>2014</v>
      </c>
      <c r="C69" t="s">
        <v>203</v>
      </c>
      <c r="D69" t="s">
        <v>204</v>
      </c>
      <c r="E69">
        <v>100.18213932301411</v>
      </c>
      <c r="F69">
        <v>100.18213932301411</v>
      </c>
      <c r="G69" s="54">
        <v>0</v>
      </c>
    </row>
    <row r="70" spans="1:7" ht="15">
      <c r="A70">
        <v>5</v>
      </c>
      <c r="B70">
        <v>2014</v>
      </c>
      <c r="C70" t="s">
        <v>205</v>
      </c>
      <c r="D70" t="s">
        <v>206</v>
      </c>
      <c r="E70">
        <v>114.35075331302947</v>
      </c>
      <c r="F70">
        <v>109.91607213172504</v>
      </c>
      <c r="G70" s="54">
        <v>-0.038781390177331954</v>
      </c>
    </row>
    <row r="71" spans="1:7" ht="15">
      <c r="A71">
        <v>5</v>
      </c>
      <c r="B71">
        <v>2014</v>
      </c>
      <c r="C71" t="s">
        <v>207</v>
      </c>
      <c r="D71" t="s">
        <v>208</v>
      </c>
      <c r="E71">
        <v>100.737512749452</v>
      </c>
      <c r="F71">
        <v>107.21837910625034</v>
      </c>
      <c r="G71" s="54">
        <v>0.06433419070924606</v>
      </c>
    </row>
    <row r="72" spans="1:7" ht="15">
      <c r="A72">
        <v>5</v>
      </c>
      <c r="B72">
        <v>2014</v>
      </c>
      <c r="C72" t="s">
        <v>209</v>
      </c>
      <c r="D72" t="s">
        <v>210</v>
      </c>
      <c r="E72">
        <v>99.54714254519251</v>
      </c>
      <c r="F72">
        <v>99.54714254519251</v>
      </c>
      <c r="G72" s="54">
        <v>0</v>
      </c>
    </row>
    <row r="73" spans="1:7" ht="15">
      <c r="A73">
        <v>5</v>
      </c>
      <c r="B73">
        <v>2014</v>
      </c>
      <c r="C73" t="s">
        <v>211</v>
      </c>
      <c r="D73" t="s">
        <v>212</v>
      </c>
      <c r="E73">
        <v>102.90802640440808</v>
      </c>
      <c r="F73">
        <v>103.06939245728903</v>
      </c>
      <c r="G73" s="54">
        <v>0.0015680609036929916</v>
      </c>
    </row>
    <row r="74" spans="1:7" ht="15">
      <c r="A74">
        <v>5</v>
      </c>
      <c r="B74">
        <v>2014</v>
      </c>
      <c r="C74" t="s">
        <v>213</v>
      </c>
      <c r="D74" t="s">
        <v>214</v>
      </c>
      <c r="E74">
        <v>100.77531052880182</v>
      </c>
      <c r="F74">
        <v>100.94190635401337</v>
      </c>
      <c r="G74" s="54">
        <v>0.001653141273763925</v>
      </c>
    </row>
    <row r="75" spans="1:7" ht="15">
      <c r="A75">
        <v>5</v>
      </c>
      <c r="B75">
        <v>2014</v>
      </c>
      <c r="C75" t="s">
        <v>215</v>
      </c>
      <c r="D75" t="s">
        <v>216</v>
      </c>
      <c r="E75">
        <v>100.6549444413235</v>
      </c>
      <c r="F75">
        <v>100.6549444413235</v>
      </c>
      <c r="G75" s="54">
        <v>0</v>
      </c>
    </row>
    <row r="76" spans="1:7" ht="15">
      <c r="A76">
        <v>5</v>
      </c>
      <c r="B76">
        <v>2014</v>
      </c>
      <c r="C76" t="s">
        <v>217</v>
      </c>
      <c r="D76" t="s">
        <v>218</v>
      </c>
      <c r="E76">
        <v>100</v>
      </c>
      <c r="F76">
        <v>100</v>
      </c>
      <c r="G76" s="54">
        <v>0</v>
      </c>
    </row>
    <row r="77" spans="1:7" ht="15">
      <c r="A77">
        <v>5</v>
      </c>
      <c r="B77">
        <v>2014</v>
      </c>
      <c r="C77" t="s">
        <v>219</v>
      </c>
      <c r="D77" t="s">
        <v>220</v>
      </c>
      <c r="E77">
        <v>101.09144531339408</v>
      </c>
      <c r="F77">
        <v>101.09144531339408</v>
      </c>
      <c r="G77" s="54">
        <v>0</v>
      </c>
    </row>
    <row r="78" spans="1:7" ht="15">
      <c r="A78">
        <v>5</v>
      </c>
      <c r="B78">
        <v>2014</v>
      </c>
      <c r="C78" t="s">
        <v>221</v>
      </c>
      <c r="D78" t="s">
        <v>222</v>
      </c>
      <c r="E78">
        <v>97.22907484359054</v>
      </c>
      <c r="F78">
        <v>97.22907484359054</v>
      </c>
      <c r="G78" s="54">
        <v>0</v>
      </c>
    </row>
    <row r="79" spans="1:7" ht="15">
      <c r="A79">
        <v>5</v>
      </c>
      <c r="B79">
        <v>2014</v>
      </c>
      <c r="C79" t="s">
        <v>223</v>
      </c>
      <c r="D79" t="s">
        <v>224</v>
      </c>
      <c r="E79">
        <v>100</v>
      </c>
      <c r="F79">
        <v>100</v>
      </c>
      <c r="G79" s="54">
        <v>0</v>
      </c>
    </row>
    <row r="80" spans="1:7" ht="15">
      <c r="A80">
        <v>5</v>
      </c>
      <c r="B80">
        <v>2014</v>
      </c>
      <c r="C80" t="s">
        <v>225</v>
      </c>
      <c r="D80" t="s">
        <v>226</v>
      </c>
      <c r="E80">
        <v>100</v>
      </c>
      <c r="F80">
        <v>100</v>
      </c>
      <c r="G80" s="54">
        <v>0</v>
      </c>
    </row>
    <row r="81" spans="1:7" ht="15">
      <c r="A81">
        <v>5</v>
      </c>
      <c r="B81">
        <v>2014</v>
      </c>
      <c r="C81" t="s">
        <v>227</v>
      </c>
      <c r="D81" t="s">
        <v>228</v>
      </c>
      <c r="E81">
        <v>100</v>
      </c>
      <c r="F81">
        <v>100</v>
      </c>
      <c r="G81" s="54">
        <v>0</v>
      </c>
    </row>
    <row r="82" spans="1:7" ht="15">
      <c r="A82">
        <v>5</v>
      </c>
      <c r="B82">
        <v>2014</v>
      </c>
      <c r="C82" t="s">
        <v>229</v>
      </c>
      <c r="D82" t="s">
        <v>78</v>
      </c>
      <c r="E82">
        <v>103.36038003944707</v>
      </c>
      <c r="F82">
        <v>103.36038003944707</v>
      </c>
      <c r="G82" s="54">
        <v>0</v>
      </c>
    </row>
    <row r="83" spans="1:7" ht="15">
      <c r="A83">
        <v>5</v>
      </c>
      <c r="B83">
        <v>2014</v>
      </c>
      <c r="C83" t="s">
        <v>230</v>
      </c>
      <c r="D83" t="s">
        <v>231</v>
      </c>
      <c r="E83">
        <v>101.72466841285451</v>
      </c>
      <c r="F83">
        <v>101.83508792988192</v>
      </c>
      <c r="G83" s="54">
        <v>0.0010854743372499254</v>
      </c>
    </row>
    <row r="84" spans="1:7" ht="15">
      <c r="A84">
        <v>5</v>
      </c>
      <c r="B84">
        <v>2014</v>
      </c>
      <c r="C84" t="s">
        <v>232</v>
      </c>
      <c r="D84" t="s">
        <v>233</v>
      </c>
      <c r="E84">
        <v>102.33067443453206</v>
      </c>
      <c r="F84">
        <v>102.33067443453206</v>
      </c>
      <c r="G84" s="54">
        <v>0</v>
      </c>
    </row>
    <row r="85" spans="1:7" ht="15">
      <c r="A85">
        <v>5</v>
      </c>
      <c r="B85">
        <v>2014</v>
      </c>
      <c r="C85" t="s">
        <v>234</v>
      </c>
      <c r="D85" t="s">
        <v>235</v>
      </c>
      <c r="E85">
        <v>103.35298659869092</v>
      </c>
      <c r="F85">
        <v>102.36109885964912</v>
      </c>
      <c r="G85" s="54">
        <v>-0.009597088305664525</v>
      </c>
    </row>
    <row r="86" spans="1:7" ht="15">
      <c r="A86">
        <v>5</v>
      </c>
      <c r="B86">
        <v>2014</v>
      </c>
      <c r="C86" t="s">
        <v>236</v>
      </c>
      <c r="D86" t="s">
        <v>237</v>
      </c>
      <c r="E86">
        <v>103.1021543418685</v>
      </c>
      <c r="F86">
        <v>103.1021543418685</v>
      </c>
      <c r="G86" s="54">
        <v>0</v>
      </c>
    </row>
    <row r="87" spans="1:7" ht="15">
      <c r="A87">
        <v>5</v>
      </c>
      <c r="B87">
        <v>2014</v>
      </c>
      <c r="C87" t="s">
        <v>263</v>
      </c>
      <c r="D87" t="s">
        <v>264</v>
      </c>
      <c r="E87">
        <v>99.97062912526648</v>
      </c>
      <c r="F87">
        <v>100.29123417287397</v>
      </c>
      <c r="G87" s="54">
        <v>0.00320699239779465</v>
      </c>
    </row>
    <row r="88" spans="1:7" ht="15">
      <c r="A88">
        <v>5</v>
      </c>
      <c r="B88">
        <v>2014</v>
      </c>
      <c r="C88" t="s">
        <v>238</v>
      </c>
      <c r="D88" t="s">
        <v>239</v>
      </c>
      <c r="E88">
        <v>100.87791954249325</v>
      </c>
      <c r="F88">
        <v>100.91522117761328</v>
      </c>
      <c r="G88" s="54">
        <v>0.00036977006751537367</v>
      </c>
    </row>
    <row r="89" spans="1:7" ht="15">
      <c r="A89">
        <v>5</v>
      </c>
      <c r="B89">
        <v>2014</v>
      </c>
      <c r="C89" t="s">
        <v>240</v>
      </c>
      <c r="D89" t="s">
        <v>241</v>
      </c>
      <c r="E89">
        <v>96.69955346331143</v>
      </c>
      <c r="F89">
        <v>96.4592830905991</v>
      </c>
      <c r="G89" s="54">
        <v>-0.002484710260875156</v>
      </c>
    </row>
    <row r="90" spans="1:7" ht="15">
      <c r="A90">
        <v>5</v>
      </c>
      <c r="B90">
        <v>2014</v>
      </c>
      <c r="C90" t="s">
        <v>242</v>
      </c>
      <c r="D90" t="s">
        <v>243</v>
      </c>
      <c r="E90">
        <v>102.50581356070931</v>
      </c>
      <c r="F90">
        <v>102.458326256432</v>
      </c>
      <c r="G90" s="54">
        <v>-0.0004632644981563683</v>
      </c>
    </row>
    <row r="91" spans="1:7" ht="15">
      <c r="A91">
        <v>5</v>
      </c>
      <c r="B91">
        <v>2014</v>
      </c>
      <c r="C91" t="s">
        <v>244</v>
      </c>
      <c r="D91" t="s">
        <v>245</v>
      </c>
      <c r="E91">
        <v>103.76782832172321</v>
      </c>
      <c r="F91">
        <v>101.79071351250235</v>
      </c>
      <c r="G91" s="54">
        <v>-0.019053254184822954</v>
      </c>
    </row>
    <row r="92" spans="1:7" ht="15">
      <c r="A92">
        <v>5</v>
      </c>
      <c r="B92">
        <v>2014</v>
      </c>
      <c r="C92" t="s">
        <v>246</v>
      </c>
      <c r="D92" t="s">
        <v>247</v>
      </c>
      <c r="E92">
        <v>100</v>
      </c>
      <c r="F92">
        <v>100</v>
      </c>
      <c r="G92" s="54">
        <v>0</v>
      </c>
    </row>
    <row r="93" spans="1:7" ht="15">
      <c r="A93">
        <v>5</v>
      </c>
      <c r="B93">
        <v>2014</v>
      </c>
      <c r="C93" t="s">
        <v>248</v>
      </c>
      <c r="D93" t="s">
        <v>249</v>
      </c>
      <c r="E93">
        <v>100</v>
      </c>
      <c r="F93">
        <v>100</v>
      </c>
      <c r="G93" s="54">
        <v>0</v>
      </c>
    </row>
    <row r="94" spans="1:7" ht="15">
      <c r="A94">
        <v>5</v>
      </c>
      <c r="B94">
        <v>2014</v>
      </c>
      <c r="C94" t="s">
        <v>250</v>
      </c>
      <c r="D94" t="s">
        <v>251</v>
      </c>
      <c r="E94">
        <v>100</v>
      </c>
      <c r="F94">
        <v>100</v>
      </c>
      <c r="G94" s="54">
        <v>0</v>
      </c>
    </row>
    <row r="95" spans="1:7" ht="15">
      <c r="A95">
        <v>5</v>
      </c>
      <c r="B95">
        <v>2014</v>
      </c>
      <c r="C95" t="s">
        <v>252</v>
      </c>
      <c r="D95" t="s">
        <v>253</v>
      </c>
      <c r="E95">
        <v>100</v>
      </c>
      <c r="F95">
        <v>100</v>
      </c>
      <c r="G95" s="54">
        <v>0</v>
      </c>
    </row>
    <row r="96" spans="1:7" ht="15">
      <c r="A96">
        <v>5</v>
      </c>
      <c r="B96">
        <v>2014</v>
      </c>
      <c r="C96" t="s">
        <v>254</v>
      </c>
      <c r="D96" t="s">
        <v>255</v>
      </c>
      <c r="E96">
        <v>100</v>
      </c>
      <c r="F96">
        <v>100</v>
      </c>
      <c r="G96" s="54">
        <v>0</v>
      </c>
    </row>
    <row r="97" spans="1:7" ht="15">
      <c r="A97">
        <v>5</v>
      </c>
      <c r="B97">
        <v>2014</v>
      </c>
      <c r="C97" t="s">
        <v>256</v>
      </c>
      <c r="D97" t="s">
        <v>257</v>
      </c>
      <c r="E97">
        <v>100</v>
      </c>
      <c r="F97">
        <v>100</v>
      </c>
      <c r="G97" s="58">
        <v>0</v>
      </c>
    </row>
    <row r="98" spans="1:7" ht="15">
      <c r="A98">
        <v>5</v>
      </c>
      <c r="B98">
        <v>2014</v>
      </c>
      <c r="C98" t="s">
        <v>258</v>
      </c>
      <c r="D98" t="s">
        <v>259</v>
      </c>
      <c r="E98">
        <v>100</v>
      </c>
      <c r="F98">
        <v>100</v>
      </c>
      <c r="G98" s="58">
        <v>0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5"/>
  <sheetViews>
    <sheetView zoomScale="85" zoomScaleNormal="85" zoomScalePageLayoutView="0" workbookViewId="0" topLeftCell="A4">
      <selection activeCell="K20" sqref="K20"/>
    </sheetView>
  </sheetViews>
  <sheetFormatPr defaultColWidth="9.140625" defaultRowHeight="15"/>
  <cols>
    <col min="1" max="1" width="45.00390625" style="3" bestFit="1" customWidth="1"/>
    <col min="2" max="2" width="15.8515625" style="3" customWidth="1"/>
    <col min="3" max="3" width="16.7109375" style="29" customWidth="1"/>
    <col min="4" max="4" width="16.421875" style="29" customWidth="1"/>
    <col min="5" max="5" width="8.421875" style="3" customWidth="1"/>
    <col min="6" max="6" width="37.57421875" style="3" customWidth="1"/>
    <col min="7" max="16384" width="9.140625" style="3" customWidth="1"/>
  </cols>
  <sheetData>
    <row r="1" spans="1:6" ht="25.5" customHeight="1">
      <c r="A1" s="28" t="s">
        <v>11</v>
      </c>
      <c r="F1" s="27" t="s">
        <v>12</v>
      </c>
    </row>
    <row r="2" spans="1:6" ht="23.25">
      <c r="A2" s="26" t="s">
        <v>13</v>
      </c>
      <c r="F2" s="25" t="s">
        <v>14</v>
      </c>
    </row>
    <row r="3" spans="1:6" ht="20.25">
      <c r="A3" s="24" t="s">
        <v>15</v>
      </c>
      <c r="F3" s="23" t="s">
        <v>16</v>
      </c>
    </row>
    <row r="4" ht="20.25" customHeight="1">
      <c r="F4" s="22"/>
    </row>
    <row r="5" spans="1:6" ht="27.75" customHeight="1">
      <c r="A5" s="44" t="s">
        <v>50</v>
      </c>
      <c r="F5" s="21" t="s">
        <v>59</v>
      </c>
    </row>
    <row r="6" spans="1:6" ht="15">
      <c r="A6" s="21" t="s">
        <v>56</v>
      </c>
      <c r="B6" s="21"/>
      <c r="C6" s="37"/>
      <c r="D6" s="37"/>
      <c r="E6" s="21"/>
      <c r="F6" s="21" t="s">
        <v>60</v>
      </c>
    </row>
    <row r="7" ht="3" customHeight="1" thickBot="1"/>
    <row r="8" spans="1:6" s="29" customFormat="1" ht="49.5" customHeight="1">
      <c r="A8" s="196" t="s">
        <v>17</v>
      </c>
      <c r="B8" s="36" t="s">
        <v>272</v>
      </c>
      <c r="C8" s="36" t="s">
        <v>306</v>
      </c>
      <c r="D8" s="36" t="s">
        <v>304</v>
      </c>
      <c r="E8" s="36" t="s">
        <v>18</v>
      </c>
      <c r="F8" s="198" t="s">
        <v>19</v>
      </c>
    </row>
    <row r="9" spans="1:6" s="34" customFormat="1" ht="37.5" customHeight="1" thickBot="1">
      <c r="A9" s="197"/>
      <c r="B9" s="35" t="s">
        <v>271</v>
      </c>
      <c r="C9" s="35" t="s">
        <v>284</v>
      </c>
      <c r="D9" s="35" t="s">
        <v>305</v>
      </c>
      <c r="E9" s="35" t="s">
        <v>20</v>
      </c>
      <c r="F9" s="199"/>
    </row>
    <row r="10" spans="1:6" ht="15.75">
      <c r="A10" s="18" t="s">
        <v>21</v>
      </c>
      <c r="B10" s="11">
        <v>0.04017796922469308</v>
      </c>
      <c r="C10" s="33">
        <v>99.44259465786467</v>
      </c>
      <c r="D10" s="33">
        <v>95.60151973992026</v>
      </c>
      <c r="E10" s="17">
        <v>20.6</v>
      </c>
      <c r="F10" s="16" t="s">
        <v>1</v>
      </c>
    </row>
    <row r="11" spans="1:6" ht="15.75">
      <c r="A11" s="12" t="s">
        <v>22</v>
      </c>
      <c r="B11" s="11">
        <v>0.159621893770713</v>
      </c>
      <c r="C11" s="33">
        <v>105.83436788900563</v>
      </c>
      <c r="D11" s="33">
        <v>91.26627261655669</v>
      </c>
      <c r="E11" s="17">
        <v>1.6</v>
      </c>
      <c r="F11" s="8" t="s">
        <v>23</v>
      </c>
    </row>
    <row r="12" spans="1:6" ht="15.75">
      <c r="A12" s="12" t="s">
        <v>24</v>
      </c>
      <c r="B12" s="11">
        <v>-0.01694044955454721</v>
      </c>
      <c r="C12" s="33">
        <v>112.38452259119786</v>
      </c>
      <c r="D12" s="33">
        <v>114.32117468394786</v>
      </c>
      <c r="E12" s="17">
        <v>5.4</v>
      </c>
      <c r="F12" s="8" t="s">
        <v>2</v>
      </c>
    </row>
    <row r="13" spans="1:6" ht="31.5">
      <c r="A13" s="12" t="s">
        <v>25</v>
      </c>
      <c r="B13" s="11"/>
      <c r="C13" s="31"/>
      <c r="D13" s="31"/>
      <c r="E13" s="17">
        <v>28.5</v>
      </c>
      <c r="F13" s="8" t="s">
        <v>26</v>
      </c>
    </row>
    <row r="14" spans="1:6" ht="15">
      <c r="A14" s="15" t="s">
        <v>27</v>
      </c>
      <c r="B14" s="56">
        <v>0.03786548497930298</v>
      </c>
      <c r="C14" s="32">
        <v>103.81135614434984</v>
      </c>
      <c r="D14" s="32">
        <v>100.02390256423263</v>
      </c>
      <c r="E14" s="14">
        <v>16.6</v>
      </c>
      <c r="F14" s="13" t="s">
        <v>28</v>
      </c>
    </row>
    <row r="15" spans="1:6" ht="15">
      <c r="A15" s="15" t="s">
        <v>29</v>
      </c>
      <c r="B15" s="56">
        <v>0.12640271408797044</v>
      </c>
      <c r="C15" s="32">
        <v>100.70753829573557</v>
      </c>
      <c r="D15" s="32">
        <v>89.4063349068515</v>
      </c>
      <c r="E15" s="14">
        <v>11.9</v>
      </c>
      <c r="F15" s="13" t="s">
        <v>30</v>
      </c>
    </row>
    <row r="16" spans="1:6" ht="31.5">
      <c r="A16" s="12" t="s">
        <v>31</v>
      </c>
      <c r="B16" s="11">
        <v>0.01574585864295286</v>
      </c>
      <c r="C16" s="31">
        <v>100.83095333578554</v>
      </c>
      <c r="D16" s="31">
        <v>99.26789509188524</v>
      </c>
      <c r="E16" s="9">
        <v>3.7</v>
      </c>
      <c r="F16" s="8" t="s">
        <v>3</v>
      </c>
    </row>
    <row r="17" spans="1:6" ht="15.75">
      <c r="A17" s="12" t="s">
        <v>32</v>
      </c>
      <c r="B17" s="11">
        <v>0.028913518238195213</v>
      </c>
      <c r="C17" s="31">
        <v>100.15881791220126</v>
      </c>
      <c r="D17" s="31">
        <v>97.34425307551876</v>
      </c>
      <c r="E17" s="9">
        <v>7.8</v>
      </c>
      <c r="F17" s="8" t="s">
        <v>4</v>
      </c>
    </row>
    <row r="18" spans="1:6" ht="15.75">
      <c r="A18" s="12" t="s">
        <v>33</v>
      </c>
      <c r="B18" s="11">
        <v>-0.026515940915516345</v>
      </c>
      <c r="C18" s="31">
        <v>102.03120607284824</v>
      </c>
      <c r="D18" s="31">
        <v>104.81035115131091</v>
      </c>
      <c r="E18" s="9">
        <v>13.1</v>
      </c>
      <c r="F18" s="8" t="s">
        <v>5</v>
      </c>
    </row>
    <row r="19" spans="1:6" ht="15.75">
      <c r="A19" s="12" t="s">
        <v>34</v>
      </c>
      <c r="B19" s="11">
        <v>-0.00361248360312727</v>
      </c>
      <c r="C19" s="31">
        <v>99.6384354391843</v>
      </c>
      <c r="D19" s="31">
        <v>99.99968265308651</v>
      </c>
      <c r="E19" s="9">
        <v>4.6</v>
      </c>
      <c r="F19" s="8" t="s">
        <v>6</v>
      </c>
    </row>
    <row r="20" spans="1:6" ht="15.75">
      <c r="A20" s="12" t="s">
        <v>35</v>
      </c>
      <c r="B20" s="11">
        <v>0.048666830560889274</v>
      </c>
      <c r="C20" s="31">
        <v>100.60338524274438</v>
      </c>
      <c r="D20" s="31">
        <v>95.93455453238252</v>
      </c>
      <c r="E20" s="9">
        <v>2.3</v>
      </c>
      <c r="F20" s="8" t="s">
        <v>7</v>
      </c>
    </row>
    <row r="21" spans="1:6" ht="15.75">
      <c r="A21" s="12" t="s">
        <v>36</v>
      </c>
      <c r="B21" s="11">
        <v>0.07095956380564639</v>
      </c>
      <c r="C21" s="31">
        <v>100.07033681759857</v>
      </c>
      <c r="D21" s="31">
        <v>93.4398834462054</v>
      </c>
      <c r="E21" s="9">
        <v>5.9</v>
      </c>
      <c r="F21" s="8" t="s">
        <v>8</v>
      </c>
    </row>
    <row r="22" spans="1:6" ht="15.75">
      <c r="A22" s="12" t="s">
        <v>37</v>
      </c>
      <c r="B22" s="11">
        <v>0.04292936042721518</v>
      </c>
      <c r="C22" s="31">
        <v>101.84686375704302</v>
      </c>
      <c r="D22" s="31">
        <v>97.65461365027014</v>
      </c>
      <c r="E22" s="9">
        <v>2.6</v>
      </c>
      <c r="F22" s="8" t="s">
        <v>9</v>
      </c>
    </row>
    <row r="23" spans="1:6" ht="15.75">
      <c r="A23" s="12" t="s">
        <v>38</v>
      </c>
      <c r="B23" s="11">
        <v>0.029434975847332012</v>
      </c>
      <c r="C23" s="31">
        <v>100.99862085904012</v>
      </c>
      <c r="D23" s="31">
        <v>98.11073377986575</v>
      </c>
      <c r="E23" s="9">
        <v>4</v>
      </c>
      <c r="F23" s="8" t="s">
        <v>10</v>
      </c>
    </row>
    <row r="24" spans="1:6" ht="16.5" thickBot="1">
      <c r="A24" s="7" t="s">
        <v>39</v>
      </c>
      <c r="B24" s="11">
        <v>0.03178978405875332</v>
      </c>
      <c r="C24" s="31">
        <v>101.32175679456958</v>
      </c>
      <c r="D24" s="31">
        <v>98.2</v>
      </c>
      <c r="E24" s="6">
        <v>100</v>
      </c>
      <c r="F24" s="5" t="s">
        <v>40</v>
      </c>
    </row>
    <row r="25" spans="1:6" ht="30.75">
      <c r="A25" s="3" t="s">
        <v>87</v>
      </c>
      <c r="F25" s="30" t="s">
        <v>41</v>
      </c>
    </row>
  </sheetData>
  <sheetProtection/>
  <mergeCells count="2">
    <mergeCell ref="A8:A9"/>
    <mergeCell ref="F8:F9"/>
  </mergeCells>
  <printOptions/>
  <pageMargins left="0.15" right="0.15" top="0.75" bottom="0.75" header="0.3" footer="0.3"/>
  <pageSetup firstPageNumber="1" useFirstPageNumber="1" horizontalDpi="300" verticalDpi="300" orientation="landscape" paperSize="9" scale="96" r:id="rId1"/>
  <headerFooter alignWithMargins="0">
    <oddFooter>&amp;C3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anasser</dc:creator>
  <cp:keywords/>
  <dc:description/>
  <cp:lastModifiedBy>anasser</cp:lastModifiedBy>
  <cp:lastPrinted>2014-06-27T07:34:09Z</cp:lastPrinted>
  <dcterms:created xsi:type="dcterms:W3CDTF">2012-08-21T05:53:39Z</dcterms:created>
  <dcterms:modified xsi:type="dcterms:W3CDTF">2014-11-03T09:16:24Z</dcterms:modified>
  <cp:category/>
  <cp:version/>
  <cp:contentType/>
  <cp:contentStatus/>
</cp:coreProperties>
</file>