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120" windowHeight="9120" tabRatio="602" activeTab="0"/>
  </bookViews>
  <sheets>
    <sheet name="16" sheetId="1" r:id="rId1"/>
    <sheet name="17" sheetId="2" r:id="rId2"/>
    <sheet name="18" sheetId="3" r:id="rId3"/>
  </sheets>
  <definedNames/>
  <calcPr fullCalcOnLoad="1"/>
</workbook>
</file>

<file path=xl/sharedStrings.xml><?xml version="1.0" encoding="utf-8"?>
<sst xmlns="http://schemas.openxmlformats.org/spreadsheetml/2006/main" count="349" uniqueCount="150">
  <si>
    <t xml:space="preserve">  Famrers and hunters</t>
  </si>
  <si>
    <t>Workers and craftsmen</t>
  </si>
  <si>
    <t>Technical &amp; liberal professions</t>
  </si>
  <si>
    <t>Engineers</t>
  </si>
  <si>
    <t>School teachers</t>
  </si>
  <si>
    <t xml:space="preserve"> Directors &amp; superior administrative top management</t>
  </si>
  <si>
    <t>Employers</t>
  </si>
  <si>
    <t>Services employees</t>
  </si>
  <si>
    <t>Table 6 - Employment: Work permits - Cont.</t>
  </si>
  <si>
    <t>Employer</t>
  </si>
  <si>
    <t>Owner</t>
  </si>
  <si>
    <t>Director</t>
  </si>
  <si>
    <t>Director Assistant</t>
  </si>
  <si>
    <t>Secretary</t>
  </si>
  <si>
    <t>Administrator</t>
  </si>
  <si>
    <t>Accountant</t>
  </si>
  <si>
    <t>Coordinator</t>
  </si>
  <si>
    <t>Supervisor</t>
  </si>
  <si>
    <t>Inspector</t>
  </si>
  <si>
    <t>Employee</t>
  </si>
  <si>
    <t>Technician</t>
  </si>
  <si>
    <t>Archivist</t>
  </si>
  <si>
    <t>Salesmen</t>
  </si>
  <si>
    <t>Institutional Professions</t>
  </si>
  <si>
    <t>Intellectual Professions</t>
  </si>
  <si>
    <t>Professor</t>
  </si>
  <si>
    <t>School-teacher</t>
  </si>
  <si>
    <t>Researcher</t>
  </si>
  <si>
    <t>Engineer</t>
  </si>
  <si>
    <t>Journalist</t>
  </si>
  <si>
    <t>Translator</t>
  </si>
  <si>
    <t>Clergy</t>
  </si>
  <si>
    <t>Housekeeper</t>
  </si>
  <si>
    <t>Nurse</t>
  </si>
  <si>
    <t>Carrier</t>
  </si>
  <si>
    <t>Packaging</t>
  </si>
  <si>
    <t>Cargo</t>
  </si>
  <si>
    <t>Cleaner</t>
  </si>
  <si>
    <t>Cleaner &amp; drier</t>
  </si>
  <si>
    <t>Ironing</t>
  </si>
  <si>
    <t>Jeweller</t>
  </si>
  <si>
    <t>Drawer</t>
  </si>
  <si>
    <t>Craftsman</t>
  </si>
  <si>
    <t>Athlete</t>
  </si>
  <si>
    <t>Knight</t>
  </si>
  <si>
    <t>Physician</t>
  </si>
  <si>
    <t>Musician</t>
  </si>
  <si>
    <t>Arts professions</t>
  </si>
  <si>
    <t>Technical porfessions</t>
  </si>
  <si>
    <t>Farmer</t>
  </si>
  <si>
    <t>Hunter</t>
  </si>
  <si>
    <t>Grocer</t>
  </si>
  <si>
    <t>Butcher</t>
  </si>
  <si>
    <t>Bakery</t>
  </si>
  <si>
    <t>Pastry</t>
  </si>
  <si>
    <t>Cook</t>
  </si>
  <si>
    <t>Specialized Professions</t>
  </si>
  <si>
    <t>Industry</t>
  </si>
  <si>
    <t>Carpenter</t>
  </si>
  <si>
    <t>Tiling</t>
  </si>
  <si>
    <t>Stoner</t>
  </si>
  <si>
    <t>Concrete</t>
  </si>
  <si>
    <t>Digging</t>
  </si>
  <si>
    <t>Smith</t>
  </si>
  <si>
    <t>Painter</t>
  </si>
  <si>
    <t>Glass Restorer</t>
  </si>
  <si>
    <t>Electrician</t>
  </si>
  <si>
    <t>Accessories salesman</t>
  </si>
  <si>
    <t>Installer</t>
  </si>
  <si>
    <t>Talor</t>
  </si>
  <si>
    <t>Carpet restorer</t>
  </si>
  <si>
    <t>Furniture</t>
  </si>
  <si>
    <t>--</t>
  </si>
  <si>
    <t>Total 2003</t>
  </si>
  <si>
    <t>Total 2004</t>
  </si>
  <si>
    <t>Total 2005</t>
  </si>
  <si>
    <t>Experts</t>
  </si>
  <si>
    <t>Consultant</t>
  </si>
  <si>
    <t>Expert</t>
  </si>
  <si>
    <t>Marketing</t>
  </si>
  <si>
    <t>Agent</t>
  </si>
  <si>
    <t>Coach</t>
  </si>
  <si>
    <t>Servant</t>
  </si>
  <si>
    <t>Transport</t>
  </si>
  <si>
    <t>Station</t>
  </si>
  <si>
    <t>Bar Maid</t>
  </si>
  <si>
    <t>Services</t>
  </si>
  <si>
    <t>Designer</t>
  </si>
  <si>
    <t>Textile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</si>
  <si>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</si>
  <si>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</si>
  <si>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</si>
  <si>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</si>
  <si>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</si>
  <si>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</si>
  <si>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</si>
  <si>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</si>
  <si>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</si>
  <si>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</si>
  <si>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</si>
  <si>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</si>
  <si>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USA</t>
  </si>
  <si>
    <t>Table 5 - Employment: Work permits</t>
  </si>
  <si>
    <t>Division by nationalities</t>
  </si>
  <si>
    <t>Grand Total</t>
  </si>
  <si>
    <t>Arabs</t>
  </si>
  <si>
    <t>Irakee</t>
  </si>
  <si>
    <t>Other Arabs</t>
  </si>
  <si>
    <t>Non Asiatic Arabs</t>
  </si>
  <si>
    <t>Sri-lankees</t>
  </si>
  <si>
    <t>Others</t>
  </si>
  <si>
    <t>Other nationalities</t>
  </si>
  <si>
    <t>Italians</t>
  </si>
  <si>
    <t>French</t>
  </si>
  <si>
    <t>English</t>
  </si>
  <si>
    <t>Greeks</t>
  </si>
  <si>
    <t>Non-Arab Africans</t>
  </si>
  <si>
    <t>Table 6 - Employment: Work permits</t>
  </si>
  <si>
    <t>Division by profession</t>
  </si>
  <si>
    <t>Work permits</t>
  </si>
  <si>
    <t>Commercial professions</t>
  </si>
  <si>
    <t>Reference:  Ministry of Labor</t>
  </si>
  <si>
    <t>Indet.</t>
  </si>
  <si>
    <t>Egypt.</t>
  </si>
  <si>
    <t>Jordan.</t>
  </si>
  <si>
    <t>Sudan.</t>
  </si>
  <si>
    <t>Philippi.</t>
  </si>
  <si>
    <t>Other Amer.</t>
  </si>
  <si>
    <t>Other Euro.</t>
  </si>
  <si>
    <t>Austrel.</t>
  </si>
  <si>
    <t>India.</t>
  </si>
  <si>
    <t>Germ.</t>
  </si>
  <si>
    <t>Syr.</t>
  </si>
  <si>
    <t>Palest.</t>
  </si>
  <si>
    <t>Represent.</t>
  </si>
  <si>
    <t>Administrat. employement</t>
  </si>
  <si>
    <t>Various Professions</t>
  </si>
  <si>
    <t>Commercial Represent.</t>
  </si>
  <si>
    <t>Warehouse  Resposnible</t>
  </si>
  <si>
    <t>Construct.</t>
  </si>
  <si>
    <t>Specialist</t>
  </si>
  <si>
    <t>Photo.</t>
  </si>
  <si>
    <t>Agriculture &amp; Nutrition</t>
  </si>
  <si>
    <t>Industry - Cont.</t>
  </si>
  <si>
    <t>Leather</t>
  </si>
  <si>
    <t>Printer</t>
  </si>
  <si>
    <t>Mecanical</t>
  </si>
  <si>
    <t>Electron.</t>
  </si>
  <si>
    <t>Total of professions by permits</t>
  </si>
  <si>
    <t>Mainten.</t>
  </si>
</sst>
</file>

<file path=xl/styles.xml><?xml version="1.0" encoding="utf-8"?>
<styleSheet xmlns="http://schemas.openxmlformats.org/spreadsheetml/2006/main">
  <numFmts count="32">
    <numFmt numFmtId="5" formatCode="&quot;ل.ل.&quot;\ #,##0_-;&quot;ل.ل.&quot;\ #,##0\-"/>
    <numFmt numFmtId="6" formatCode="&quot;ل.ل.&quot;\ #,##0_-;[Red]&quot;ل.ل.&quot;\ #,##0\-"/>
    <numFmt numFmtId="7" formatCode="&quot;ل.ل.&quot;\ #,##0.00_-;&quot;ل.ل.&quot;\ #,##0.00\-"/>
    <numFmt numFmtId="8" formatCode="&quot;ل.ل.&quot;\ #,##0.00_-;[Red]&quot;ل.ل.&quot;\ #,##0.00\-"/>
    <numFmt numFmtId="42" formatCode="_-&quot;ل.ل.&quot;\ * #,##0_-;_-&quot;ل.ل.&quot;\ * #,##0\-;_-&quot;ل.ل.&quot;\ * &quot;-&quot;_-;_-@_-"/>
    <numFmt numFmtId="41" formatCode="_-* #,##0_-;_-* #,##0\-;_-* &quot;-&quot;_-;_-@_-"/>
    <numFmt numFmtId="44" formatCode="_-&quot;ل.ل.&quot;\ * #,##0.00_-;_-&quot;ل.ل.&quot;\ * #,##0.00\-;_-&quot;ل.ل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B1mmm\-yy"/>
  </numFmts>
  <fonts count="17">
    <font>
      <sz val="10"/>
      <name val="Arial"/>
      <family val="0"/>
    </font>
    <font>
      <sz val="8"/>
      <name val="Arial"/>
      <family val="0"/>
    </font>
    <font>
      <sz val="10"/>
      <name val="MS Sans Serif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>
      <alignment horizontal="right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 quotePrefix="1">
      <alignment horizontal="right" vertical="center"/>
    </xf>
    <xf numFmtId="0" fontId="7" fillId="0" borderId="1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readingOrder="1"/>
    </xf>
    <xf numFmtId="0" fontId="7" fillId="0" borderId="0" xfId="0" applyFont="1" applyFill="1" applyAlignment="1">
      <alignment vertical="center" readingOrder="1"/>
    </xf>
    <xf numFmtId="0" fontId="6" fillId="0" borderId="0" xfId="0" applyFont="1" applyFill="1" applyBorder="1" applyAlignment="1">
      <alignment vertical="center" readingOrder="1"/>
    </xf>
    <xf numFmtId="0" fontId="7" fillId="0" borderId="0" xfId="0" applyFont="1" applyFill="1" applyBorder="1" applyAlignment="1">
      <alignment vertical="center" readingOrder="1"/>
    </xf>
    <xf numFmtId="0" fontId="9" fillId="0" borderId="8" xfId="0" applyFont="1" applyFill="1" applyBorder="1" applyAlignment="1">
      <alignment horizontal="center" vertical="center" readingOrder="1"/>
    </xf>
    <xf numFmtId="0" fontId="9" fillId="0" borderId="9" xfId="0" applyFont="1" applyFill="1" applyBorder="1" applyAlignment="1">
      <alignment horizontal="center" vertical="center" readingOrder="1"/>
    </xf>
    <xf numFmtId="0" fontId="9" fillId="0" borderId="10" xfId="0" applyFont="1" applyFill="1" applyBorder="1" applyAlignment="1">
      <alignment horizontal="center" vertical="center" readingOrder="1"/>
    </xf>
    <xf numFmtId="0" fontId="7" fillId="0" borderId="1" xfId="0" applyFont="1" applyFill="1" applyBorder="1" applyAlignment="1">
      <alignment horizontal="right" vertical="center" readingOrder="1"/>
    </xf>
    <xf numFmtId="0" fontId="7" fillId="0" borderId="5" xfId="0" applyFont="1" applyFill="1" applyBorder="1" applyAlignment="1">
      <alignment horizontal="right" vertical="center" readingOrder="1"/>
    </xf>
    <xf numFmtId="0" fontId="7" fillId="0" borderId="3" xfId="0" applyFont="1" applyFill="1" applyBorder="1" applyAlignment="1">
      <alignment horizontal="right" vertical="center" readingOrder="1"/>
    </xf>
    <xf numFmtId="0" fontId="7" fillId="0" borderId="6" xfId="0" applyFont="1" applyFill="1" applyBorder="1" applyAlignment="1">
      <alignment horizontal="right" vertical="center" readingOrder="1"/>
    </xf>
    <xf numFmtId="0" fontId="7" fillId="0" borderId="4" xfId="0" applyFont="1" applyFill="1" applyBorder="1" applyAlignment="1">
      <alignment horizontal="right" vertical="center" readingOrder="1"/>
    </xf>
    <xf numFmtId="0" fontId="7" fillId="0" borderId="7" xfId="0" applyFont="1" applyFill="1" applyBorder="1" applyAlignment="1">
      <alignment horizontal="right" vertical="center" readingOrder="1"/>
    </xf>
    <xf numFmtId="0" fontId="7" fillId="0" borderId="0" xfId="0" applyFont="1" applyFill="1" applyBorder="1" applyAlignment="1" quotePrefix="1">
      <alignment horizontal="right" vertical="center" readingOrder="1"/>
    </xf>
    <xf numFmtId="0" fontId="7" fillId="0" borderId="1" xfId="0" applyFont="1" applyFill="1" applyBorder="1" applyAlignment="1">
      <alignment vertical="center" readingOrder="1"/>
    </xf>
    <xf numFmtId="0" fontId="7" fillId="0" borderId="5" xfId="0" applyFont="1" applyFill="1" applyBorder="1" applyAlignment="1">
      <alignment vertical="center" readingOrder="1"/>
    </xf>
    <xf numFmtId="0" fontId="7" fillId="0" borderId="3" xfId="0" applyFont="1" applyFill="1" applyBorder="1" applyAlignment="1">
      <alignment vertical="center" readingOrder="1"/>
    </xf>
    <xf numFmtId="0" fontId="7" fillId="0" borderId="6" xfId="0" applyFont="1" applyFill="1" applyBorder="1" applyAlignment="1">
      <alignment vertical="center" readingOrder="1"/>
    </xf>
    <xf numFmtId="0" fontId="7" fillId="0" borderId="4" xfId="0" applyFont="1" applyFill="1" applyBorder="1" applyAlignment="1">
      <alignment vertical="center" readingOrder="1"/>
    </xf>
    <xf numFmtId="0" fontId="7" fillId="0" borderId="7" xfId="0" applyFont="1" applyFill="1" applyBorder="1" applyAlignment="1">
      <alignment vertical="center" readingOrder="1"/>
    </xf>
    <xf numFmtId="0" fontId="7" fillId="0" borderId="0" xfId="0" applyFont="1" applyFill="1" applyAlignment="1">
      <alignment vertical="center" wrapText="1" readingOrder="1"/>
    </xf>
    <xf numFmtId="0" fontId="9" fillId="0" borderId="0" xfId="0" applyFont="1" applyFill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 quotePrefix="1">
      <alignment horizontal="right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right" vertical="center" wrapText="1"/>
    </xf>
    <xf numFmtId="0" fontId="7" fillId="0" borderId="17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right" vertical="center" wrapText="1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6" fillId="0" borderId="0" xfId="0" applyFont="1" applyFill="1" applyAlignment="1">
      <alignment horizontal="right" vertical="center" readingOrder="1"/>
    </xf>
    <xf numFmtId="0" fontId="9" fillId="0" borderId="32" xfId="0" applyFont="1" applyFill="1" applyBorder="1" applyAlignment="1">
      <alignment horizontal="right" vertical="center" readingOrder="1"/>
    </xf>
    <xf numFmtId="0" fontId="7" fillId="0" borderId="13" xfId="0" applyFont="1" applyFill="1" applyBorder="1" applyAlignment="1">
      <alignment vertical="center" wrapText="1" readingOrder="1"/>
    </xf>
    <xf numFmtId="0" fontId="7" fillId="0" borderId="8" xfId="0" applyFont="1" applyFill="1" applyBorder="1" applyAlignment="1">
      <alignment vertical="center" wrapText="1" readingOrder="1"/>
    </xf>
    <xf numFmtId="0" fontId="7" fillId="0" borderId="12" xfId="0" applyFont="1" applyFill="1" applyBorder="1" applyAlignment="1">
      <alignment vertical="center" wrapText="1" readingOrder="1"/>
    </xf>
    <xf numFmtId="0" fontId="9" fillId="0" borderId="33" xfId="0" applyFont="1" applyFill="1" applyBorder="1" applyAlignment="1">
      <alignment horizontal="right" vertical="center" readingOrder="1"/>
    </xf>
    <xf numFmtId="0" fontId="7" fillId="0" borderId="2" xfId="0" applyFont="1" applyFill="1" applyBorder="1" applyAlignment="1">
      <alignment vertical="center" wrapText="1" readingOrder="1"/>
    </xf>
    <xf numFmtId="0" fontId="7" fillId="0" borderId="9" xfId="0" applyFont="1" applyFill="1" applyBorder="1" applyAlignment="1">
      <alignment vertical="center" wrapText="1" readingOrder="1"/>
    </xf>
    <xf numFmtId="0" fontId="7" fillId="0" borderId="14" xfId="0" applyFont="1" applyFill="1" applyBorder="1" applyAlignment="1">
      <alignment vertical="center" wrapText="1" readingOrder="1"/>
    </xf>
    <xf numFmtId="0" fontId="9" fillId="0" borderId="34" xfId="0" applyFont="1" applyFill="1" applyBorder="1" applyAlignment="1">
      <alignment horizontal="right" vertical="center" readingOrder="1"/>
    </xf>
    <xf numFmtId="0" fontId="7" fillId="0" borderId="16" xfId="0" applyFont="1" applyFill="1" applyBorder="1" applyAlignment="1">
      <alignment vertical="center" wrapText="1" readingOrder="1"/>
    </xf>
    <xf numFmtId="0" fontId="7" fillId="0" borderId="10" xfId="0" applyFont="1" applyFill="1" applyBorder="1" applyAlignment="1">
      <alignment vertical="center" wrapText="1" readingOrder="1"/>
    </xf>
    <xf numFmtId="0" fontId="7" fillId="0" borderId="15" xfId="0" applyFont="1" applyFill="1" applyBorder="1" applyAlignment="1">
      <alignment vertical="center" wrapText="1" readingOrder="1"/>
    </xf>
    <xf numFmtId="0" fontId="9" fillId="0" borderId="8" xfId="0" applyFont="1" applyFill="1" applyBorder="1" applyAlignment="1">
      <alignment horizontal="right" vertical="center" readingOrder="1"/>
    </xf>
    <xf numFmtId="0" fontId="9" fillId="0" borderId="9" xfId="0" applyFont="1" applyFill="1" applyBorder="1" applyAlignment="1">
      <alignment horizontal="right" vertical="center" readingOrder="1"/>
    </xf>
    <xf numFmtId="0" fontId="9" fillId="0" borderId="10" xfId="0" applyFont="1" applyFill="1" applyBorder="1" applyAlignment="1">
      <alignment horizontal="right" vertical="center" readingOrder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9" xfId="22" applyFont="1" applyFill="1" applyBorder="1" applyAlignment="1">
      <alignment horizontal="center" vertical="center" wrapText="1"/>
      <protection/>
    </xf>
    <xf numFmtId="0" fontId="7" fillId="0" borderId="35" xfId="22" applyFont="1" applyFill="1" applyBorder="1" applyAlignment="1">
      <alignment horizontal="center" vertical="center" wrapText="1"/>
      <protection/>
    </xf>
    <xf numFmtId="0" fontId="7" fillId="0" borderId="30" xfId="22" applyFont="1" applyFill="1" applyBorder="1" applyAlignment="1">
      <alignment horizontal="center" vertical="center" wrapText="1"/>
      <protection/>
    </xf>
    <xf numFmtId="0" fontId="7" fillId="0" borderId="30" xfId="0" applyFont="1" applyBorder="1" applyAlignment="1">
      <alignment horizontal="center" vertical="center" wrapText="1"/>
    </xf>
    <xf numFmtId="0" fontId="7" fillId="0" borderId="31" xfId="22" applyFont="1" applyFill="1" applyBorder="1" applyAlignment="1">
      <alignment horizontal="center" vertical="center" wrapText="1"/>
      <protection/>
    </xf>
    <xf numFmtId="0" fontId="12" fillId="0" borderId="25" xfId="0" applyFont="1" applyFill="1" applyBorder="1" applyAlignment="1">
      <alignment vertical="center"/>
    </xf>
    <xf numFmtId="0" fontId="12" fillId="0" borderId="36" xfId="0" applyFont="1" applyFill="1" applyBorder="1" applyAlignment="1">
      <alignment vertical="center" wrapText="1"/>
    </xf>
    <xf numFmtId="0" fontId="12" fillId="0" borderId="26" xfId="0" applyFont="1" applyFill="1" applyBorder="1" applyAlignment="1">
      <alignment vertical="center" wrapText="1"/>
    </xf>
    <xf numFmtId="0" fontId="12" fillId="0" borderId="26" xfId="0" applyFont="1" applyFill="1" applyBorder="1" applyAlignment="1">
      <alignment horizontal="right" vertical="center" wrapText="1"/>
    </xf>
    <xf numFmtId="0" fontId="12" fillId="0" borderId="26" xfId="0" applyFont="1" applyBorder="1" applyAlignment="1">
      <alignment horizontal="right" vertical="center"/>
    </xf>
    <xf numFmtId="0" fontId="12" fillId="0" borderId="26" xfId="0" applyFont="1" applyFill="1" applyBorder="1" applyAlignment="1">
      <alignment vertical="center"/>
    </xf>
    <xf numFmtId="0" fontId="12" fillId="0" borderId="27" xfId="0" applyFont="1" applyFill="1" applyBorder="1" applyAlignment="1">
      <alignment vertical="center" wrapText="1"/>
    </xf>
    <xf numFmtId="0" fontId="12" fillId="0" borderId="37" xfId="0" applyFont="1" applyFill="1" applyBorder="1" applyAlignment="1">
      <alignment vertical="center"/>
    </xf>
    <xf numFmtId="0" fontId="12" fillId="0" borderId="38" xfId="0" applyFont="1" applyFill="1" applyBorder="1" applyAlignment="1">
      <alignment horizontal="right" vertical="center"/>
    </xf>
    <xf numFmtId="0" fontId="12" fillId="0" borderId="39" xfId="0" applyFont="1" applyFill="1" applyBorder="1" applyAlignment="1">
      <alignment vertical="center" wrapText="1"/>
    </xf>
    <xf numFmtId="0" fontId="12" fillId="0" borderId="39" xfId="0" applyFont="1" applyBorder="1" applyAlignment="1">
      <alignment vertical="center"/>
    </xf>
    <xf numFmtId="0" fontId="12" fillId="0" borderId="39" xfId="0" applyFont="1" applyBorder="1" applyAlignment="1">
      <alignment horizontal="right" vertical="center"/>
    </xf>
    <xf numFmtId="0" fontId="12" fillId="0" borderId="39" xfId="0" applyFont="1" applyFill="1" applyBorder="1" applyAlignment="1">
      <alignment vertical="center"/>
    </xf>
    <xf numFmtId="0" fontId="12" fillId="0" borderId="40" xfId="0" applyFont="1" applyBorder="1" applyAlignment="1">
      <alignment vertical="center"/>
    </xf>
    <xf numFmtId="0" fontId="12" fillId="0" borderId="41" xfId="0" applyFont="1" applyFill="1" applyBorder="1" applyAlignment="1">
      <alignment horizontal="right" vertical="center"/>
    </xf>
    <xf numFmtId="0" fontId="12" fillId="0" borderId="26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22" applyFont="1" applyFill="1" applyBorder="1" applyAlignment="1">
      <alignment horizontal="center" vertical="center" wrapText="1"/>
      <protection/>
    </xf>
    <xf numFmtId="0" fontId="7" fillId="0" borderId="28" xfId="22" applyFont="1" applyFill="1" applyBorder="1" applyAlignment="1">
      <alignment horizontal="center" vertical="center" wrapText="1"/>
      <protection/>
    </xf>
    <xf numFmtId="0" fontId="12" fillId="0" borderId="25" xfId="0" applyFont="1" applyBorder="1" applyAlignment="1">
      <alignment horizontal="right" vertical="center"/>
    </xf>
    <xf numFmtId="0" fontId="12" fillId="0" borderId="24" xfId="0" applyFont="1" applyFill="1" applyBorder="1" applyAlignment="1">
      <alignment vertical="center" wrapText="1"/>
    </xf>
    <xf numFmtId="0" fontId="12" fillId="0" borderId="41" xfId="0" applyFont="1" applyFill="1" applyBorder="1" applyAlignment="1">
      <alignment vertical="center" wrapText="1"/>
    </xf>
    <xf numFmtId="0" fontId="12" fillId="0" borderId="42" xfId="0" applyFont="1" applyBorder="1" applyAlignment="1">
      <alignment vertical="center"/>
    </xf>
    <xf numFmtId="0" fontId="12" fillId="0" borderId="43" xfId="0" applyFont="1" applyBorder="1" applyAlignment="1">
      <alignment vertical="center"/>
    </xf>
    <xf numFmtId="0" fontId="12" fillId="0" borderId="38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horizontal="right" vertical="center" wrapText="1"/>
    </xf>
    <xf numFmtId="0" fontId="12" fillId="0" borderId="24" xfId="0" applyFont="1" applyBorder="1" applyAlignment="1">
      <alignment vertical="center"/>
    </xf>
    <xf numFmtId="0" fontId="12" fillId="0" borderId="25" xfId="0" applyFont="1" applyFill="1" applyBorder="1" applyAlignment="1">
      <alignment horizontal="right" vertical="center"/>
    </xf>
    <xf numFmtId="0" fontId="12" fillId="0" borderId="41" xfId="0" applyFont="1" applyBorder="1" applyAlignment="1">
      <alignment horizontal="right" vertical="center"/>
    </xf>
    <xf numFmtId="0" fontId="12" fillId="0" borderId="27" xfId="0" applyFont="1" applyBorder="1" applyAlignment="1">
      <alignment horizontal="right" vertical="center"/>
    </xf>
    <xf numFmtId="0" fontId="12" fillId="0" borderId="38" xfId="0" applyFont="1" applyBorder="1" applyAlignment="1">
      <alignment vertical="center"/>
    </xf>
    <xf numFmtId="0" fontId="12" fillId="0" borderId="40" xfId="0" applyFont="1" applyFill="1" applyBorder="1" applyAlignment="1">
      <alignment vertical="center" wrapText="1"/>
    </xf>
    <xf numFmtId="0" fontId="12" fillId="0" borderId="41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7" fillId="0" borderId="44" xfId="0" applyFont="1" applyFill="1" applyBorder="1" applyAlignment="1">
      <alignment vertical="center" wrapText="1"/>
    </xf>
    <xf numFmtId="0" fontId="7" fillId="0" borderId="45" xfId="0" applyFont="1" applyFill="1" applyBorder="1" applyAlignment="1">
      <alignment vertical="center" wrapText="1"/>
    </xf>
    <xf numFmtId="0" fontId="7" fillId="0" borderId="45" xfId="0" applyFont="1" applyBorder="1" applyAlignment="1">
      <alignment horizontal="right" vertical="center"/>
    </xf>
    <xf numFmtId="0" fontId="7" fillId="0" borderId="46" xfId="0" applyFont="1" applyFill="1" applyBorder="1" applyAlignment="1">
      <alignment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Fill="1" applyBorder="1" applyAlignment="1">
      <alignment vertical="center" wrapText="1"/>
    </xf>
    <xf numFmtId="0" fontId="7" fillId="0" borderId="26" xfId="0" applyFont="1" applyBorder="1" applyAlignment="1">
      <alignment horizontal="right" vertical="center"/>
    </xf>
    <xf numFmtId="0" fontId="7" fillId="0" borderId="27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0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horizontal="right" vertical="center" wrapText="1"/>
    </xf>
    <xf numFmtId="0" fontId="7" fillId="0" borderId="31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47" xfId="22" applyFont="1" applyFill="1" applyBorder="1" applyAlignment="1">
      <alignment horizontal="center" vertical="center" wrapText="1"/>
      <protection/>
    </xf>
    <xf numFmtId="0" fontId="12" fillId="0" borderId="21" xfId="22" applyFont="1" applyFill="1" applyBorder="1" applyAlignment="1">
      <alignment horizontal="center" vertical="center"/>
      <protection/>
    </xf>
    <xf numFmtId="0" fontId="12" fillId="0" borderId="22" xfId="22" applyFont="1" applyFill="1" applyBorder="1" applyAlignment="1">
      <alignment horizontal="center" vertical="center"/>
      <protection/>
    </xf>
    <xf numFmtId="0" fontId="12" fillId="0" borderId="23" xfId="22" applyFont="1" applyFill="1" applyBorder="1" applyAlignment="1">
      <alignment horizontal="center" vertical="center" wrapText="1"/>
      <protection/>
    </xf>
    <xf numFmtId="0" fontId="12" fillId="0" borderId="21" xfId="22" applyFont="1" applyFill="1" applyBorder="1" applyAlignment="1">
      <alignment horizontal="center" vertical="center" wrapText="1"/>
      <protection/>
    </xf>
    <xf numFmtId="0" fontId="12" fillId="0" borderId="22" xfId="22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 readingOrder="1"/>
    </xf>
    <xf numFmtId="0" fontId="13" fillId="0" borderId="48" xfId="0" applyFont="1" applyFill="1" applyBorder="1" applyAlignment="1">
      <alignment horizontal="center" vertical="center" wrapText="1" readingOrder="1"/>
    </xf>
    <xf numFmtId="0" fontId="13" fillId="0" borderId="37" xfId="22" applyFont="1" applyFill="1" applyBorder="1" applyAlignment="1">
      <alignment horizontal="center" vertical="center" wrapText="1" readingOrder="1"/>
      <protection/>
    </xf>
    <xf numFmtId="0" fontId="12" fillId="0" borderId="39" xfId="22" applyFont="1" applyFill="1" applyBorder="1" applyAlignment="1">
      <alignment horizontal="center" vertical="center" wrapText="1" readingOrder="1"/>
      <protection/>
    </xf>
    <xf numFmtId="0" fontId="12" fillId="0" borderId="40" xfId="22" applyFont="1" applyFill="1" applyBorder="1" applyAlignment="1">
      <alignment horizontal="center" vertical="center" wrapText="1" readingOrder="1"/>
      <protection/>
    </xf>
    <xf numFmtId="0" fontId="13" fillId="0" borderId="48" xfId="22" applyFont="1" applyFill="1" applyBorder="1" applyAlignment="1">
      <alignment horizontal="center" vertical="center" wrapText="1" readingOrder="1"/>
      <protection/>
    </xf>
    <xf numFmtId="0" fontId="13" fillId="0" borderId="0" xfId="22" applyFont="1" applyFill="1" applyBorder="1" applyAlignment="1">
      <alignment horizontal="center" vertical="center" wrapText="1" readingOrder="1"/>
      <protection/>
    </xf>
    <xf numFmtId="0" fontId="15" fillId="0" borderId="0" xfId="0" applyFont="1" applyAlignment="1">
      <alignment readingOrder="1"/>
    </xf>
    <xf numFmtId="0" fontId="12" fillId="0" borderId="0" xfId="0" applyFont="1" applyFill="1" applyAlignment="1">
      <alignment vertical="center" readingOrder="1"/>
    </xf>
    <xf numFmtId="0" fontId="15" fillId="0" borderId="0" xfId="0" applyFont="1" applyBorder="1" applyAlignment="1">
      <alignment readingOrder="1"/>
    </xf>
    <xf numFmtId="0" fontId="13" fillId="0" borderId="8" xfId="0" applyFont="1" applyFill="1" applyBorder="1" applyAlignment="1">
      <alignment horizontal="center" vertical="center" readingOrder="1"/>
    </xf>
    <xf numFmtId="0" fontId="13" fillId="0" borderId="9" xfId="0" applyFont="1" applyFill="1" applyBorder="1" applyAlignment="1">
      <alignment horizontal="center" vertical="center" readingOrder="1"/>
    </xf>
    <xf numFmtId="0" fontId="13" fillId="0" borderId="10" xfId="0" applyFont="1" applyFill="1" applyBorder="1" applyAlignment="1">
      <alignment horizontal="center" vertical="center" readingOrder="1"/>
    </xf>
    <xf numFmtId="0" fontId="12" fillId="0" borderId="0" xfId="0" applyFont="1" applyFill="1" applyBorder="1" applyAlignment="1">
      <alignment horizontal="center" vertical="center"/>
    </xf>
    <xf numFmtId="0" fontId="12" fillId="0" borderId="29" xfId="22" applyFont="1" applyFill="1" applyBorder="1" applyAlignment="1">
      <alignment horizontal="center" vertical="center" wrapText="1"/>
      <protection/>
    </xf>
    <xf numFmtId="0" fontId="12" fillId="0" borderId="35" xfId="22" applyFont="1" applyFill="1" applyBorder="1" applyAlignment="1">
      <alignment horizontal="center" vertical="center" wrapText="1"/>
      <protection/>
    </xf>
    <xf numFmtId="0" fontId="12" fillId="0" borderId="30" xfId="22" applyFont="1" applyFill="1" applyBorder="1" applyAlignment="1">
      <alignment horizontal="center" vertical="center" wrapText="1"/>
      <protection/>
    </xf>
    <xf numFmtId="0" fontId="12" fillId="0" borderId="30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/>
    </xf>
    <xf numFmtId="0" fontId="12" fillId="0" borderId="31" xfId="22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49" xfId="0" applyFont="1" applyBorder="1" applyAlignment="1">
      <alignment horizontal="center" vertical="center" wrapText="1"/>
    </xf>
    <xf numFmtId="0" fontId="12" fillId="0" borderId="28" xfId="22" applyFont="1" applyFill="1" applyBorder="1" applyAlignment="1">
      <alignment horizontal="center" vertical="center" wrapText="1"/>
      <protection/>
    </xf>
    <xf numFmtId="0" fontId="12" fillId="0" borderId="50" xfId="22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 vertical="center" wrapText="1"/>
    </xf>
    <xf numFmtId="0" fontId="13" fillId="0" borderId="51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2" fillId="0" borderId="25" xfId="0" applyFont="1" applyFill="1" applyBorder="1" applyAlignment="1">
      <alignment vertical="center" wrapText="1"/>
    </xf>
    <xf numFmtId="0" fontId="12" fillId="0" borderId="37" xfId="0" applyFont="1" applyBorder="1" applyAlignment="1">
      <alignment horizontal="right" vertical="center"/>
    </xf>
    <xf numFmtId="0" fontId="12" fillId="0" borderId="25" xfId="0" applyFont="1" applyBorder="1" applyAlignment="1">
      <alignment vertical="center"/>
    </xf>
    <xf numFmtId="0" fontId="16" fillId="0" borderId="0" xfId="0" applyFont="1" applyFill="1" applyAlignment="1">
      <alignment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 textRotation="90"/>
    </xf>
    <xf numFmtId="0" fontId="9" fillId="0" borderId="49" xfId="0" applyFont="1" applyFill="1" applyBorder="1" applyAlignment="1">
      <alignment horizontal="center" vertical="center" textRotation="90"/>
    </xf>
    <xf numFmtId="0" fontId="9" fillId="0" borderId="47" xfId="0" applyFont="1" applyFill="1" applyBorder="1" applyAlignment="1">
      <alignment horizontal="center" vertical="center" textRotation="90"/>
    </xf>
    <xf numFmtId="0" fontId="9" fillId="0" borderId="11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 readingOrder="1"/>
    </xf>
    <xf numFmtId="0" fontId="10" fillId="0" borderId="53" xfId="0" applyFont="1" applyFill="1" applyBorder="1" applyAlignment="1">
      <alignment horizontal="center" vertical="center" readingOrder="1"/>
    </xf>
    <xf numFmtId="0" fontId="10" fillId="0" borderId="54" xfId="0" applyFont="1" applyFill="1" applyBorder="1" applyAlignment="1">
      <alignment horizontal="center" vertical="center" readingOrder="1"/>
    </xf>
    <xf numFmtId="0" fontId="10" fillId="0" borderId="49" xfId="0" applyFont="1" applyFill="1" applyBorder="1" applyAlignment="1">
      <alignment horizontal="center" vertical="center" readingOrder="1"/>
    </xf>
    <xf numFmtId="0" fontId="10" fillId="0" borderId="35" xfId="0" applyFont="1" applyFill="1" applyBorder="1" applyAlignment="1">
      <alignment horizontal="center" vertical="center" readingOrder="1"/>
    </xf>
    <xf numFmtId="0" fontId="10" fillId="0" borderId="55" xfId="0" applyFont="1" applyFill="1" applyBorder="1" applyAlignment="1">
      <alignment horizontal="center" vertical="center" readingOrder="1"/>
    </xf>
    <xf numFmtId="0" fontId="9" fillId="0" borderId="47" xfId="0" applyFont="1" applyFill="1" applyBorder="1" applyAlignment="1">
      <alignment horizontal="center" vertical="center" textRotation="90" readingOrder="1"/>
    </xf>
    <xf numFmtId="0" fontId="9" fillId="0" borderId="42" xfId="0" applyFont="1" applyFill="1" applyBorder="1" applyAlignment="1">
      <alignment horizontal="center" vertical="center" textRotation="90" readingOrder="1"/>
    </xf>
    <xf numFmtId="0" fontId="9" fillId="0" borderId="49" xfId="0" applyFont="1" applyFill="1" applyBorder="1" applyAlignment="1">
      <alignment horizontal="center" vertical="center" textRotation="90" readingOrder="1"/>
    </xf>
    <xf numFmtId="0" fontId="9" fillId="0" borderId="51" xfId="0" applyFont="1" applyFill="1" applyBorder="1" applyAlignment="1">
      <alignment horizontal="center" vertical="center" textRotation="90" readingOrder="1"/>
    </xf>
    <xf numFmtId="0" fontId="9" fillId="0" borderId="48" xfId="0" applyFont="1" applyFill="1" applyBorder="1" applyAlignment="1">
      <alignment horizontal="center" vertical="center" textRotation="90" readingOrder="1"/>
    </xf>
    <xf numFmtId="0" fontId="9" fillId="0" borderId="56" xfId="0" applyFont="1" applyFill="1" applyBorder="1" applyAlignment="1">
      <alignment horizontal="center" vertical="center" textRotation="90" readingOrder="1"/>
    </xf>
    <xf numFmtId="0" fontId="10" fillId="0" borderId="11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9" fillId="0" borderId="11" xfId="22" applyFont="1" applyFill="1" applyBorder="1" applyAlignment="1">
      <alignment horizontal="center" vertical="center" wrapText="1"/>
      <protection/>
    </xf>
    <xf numFmtId="0" fontId="9" fillId="0" borderId="57" xfId="22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S_Arabic" xfId="21"/>
    <cellStyle name="Normal_page_12_1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Q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28125" style="4" bestFit="1" customWidth="1"/>
    <col min="2" max="2" width="9.140625" style="148" bestFit="1" customWidth="1"/>
    <col min="3" max="3" width="6.140625" style="2" bestFit="1" customWidth="1"/>
    <col min="4" max="4" width="3.8515625" style="2" bestFit="1" customWidth="1"/>
    <col min="5" max="6" width="5.57421875" style="2" bestFit="1" customWidth="1"/>
    <col min="7" max="7" width="5.7109375" style="2" bestFit="1" customWidth="1"/>
    <col min="8" max="8" width="6.00390625" style="2" bestFit="1" customWidth="1"/>
    <col min="9" max="9" width="5.140625" style="2" bestFit="1" customWidth="1"/>
    <col min="10" max="10" width="5.421875" style="2" bestFit="1" customWidth="1"/>
    <col min="11" max="11" width="7.00390625" style="2" bestFit="1" customWidth="1"/>
    <col min="12" max="12" width="6.00390625" style="2" bestFit="1" customWidth="1"/>
    <col min="13" max="13" width="4.8515625" style="2" bestFit="1" customWidth="1"/>
    <col min="14" max="14" width="5.7109375" style="2" bestFit="1" customWidth="1"/>
    <col min="15" max="15" width="4.421875" style="2" bestFit="1" customWidth="1"/>
    <col min="16" max="16" width="5.421875" style="2" bestFit="1" customWidth="1"/>
    <col min="17" max="17" width="5.28125" style="2" bestFit="1" customWidth="1"/>
    <col min="18" max="18" width="6.00390625" style="2" bestFit="1" customWidth="1"/>
    <col min="19" max="19" width="5.7109375" style="2" bestFit="1" customWidth="1"/>
    <col min="20" max="20" width="6.00390625" style="2" bestFit="1" customWidth="1"/>
    <col min="21" max="21" width="5.8515625" style="2" bestFit="1" customWidth="1"/>
    <col min="22" max="22" width="5.421875" style="2" bestFit="1" customWidth="1"/>
    <col min="23" max="23" width="6.57421875" style="2" bestFit="1" customWidth="1"/>
    <col min="24" max="24" width="8.421875" style="2" customWidth="1"/>
    <col min="25" max="43" width="9.140625" style="19" customWidth="1"/>
    <col min="44" max="16384" width="9.140625" style="2" customWidth="1"/>
  </cols>
  <sheetData>
    <row r="1" spans="1:11" ht="18.75">
      <c r="A1" s="1" t="s">
        <v>102</v>
      </c>
      <c r="K1" s="3"/>
    </row>
    <row r="2" spans="1:11" ht="12.75">
      <c r="A2" s="4" t="s">
        <v>121</v>
      </c>
      <c r="D2" s="41"/>
      <c r="K2" s="12"/>
    </row>
    <row r="3" spans="1:4" ht="13.5" thickBot="1">
      <c r="A3" s="12"/>
      <c r="D3" s="41"/>
    </row>
    <row r="4" spans="1:24" ht="13.5" customHeight="1">
      <c r="A4" s="43"/>
      <c r="D4" s="205" t="s">
        <v>103</v>
      </c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7"/>
    </row>
    <row r="5" spans="4:24" ht="13.5" customHeight="1" thickBot="1">
      <c r="D5" s="210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9"/>
    </row>
    <row r="6" spans="4:24" ht="13.5" thickBot="1">
      <c r="D6" s="216" t="s">
        <v>105</v>
      </c>
      <c r="E6" s="217"/>
      <c r="F6" s="217"/>
      <c r="G6" s="217"/>
      <c r="H6" s="217"/>
      <c r="I6" s="217"/>
      <c r="J6" s="218"/>
      <c r="K6" s="216" t="s">
        <v>108</v>
      </c>
      <c r="L6" s="217"/>
      <c r="M6" s="217"/>
      <c r="N6" s="218"/>
      <c r="O6" s="216" t="s">
        <v>111</v>
      </c>
      <c r="P6" s="217"/>
      <c r="Q6" s="217"/>
      <c r="R6" s="217"/>
      <c r="S6" s="217"/>
      <c r="T6" s="217"/>
      <c r="U6" s="217"/>
      <c r="V6" s="217"/>
      <c r="W6" s="217"/>
      <c r="X6" s="218"/>
    </row>
    <row r="7" spans="1:43" s="148" customFormat="1" ht="24.75" thickBot="1">
      <c r="A7" s="130"/>
      <c r="C7" s="154" t="s">
        <v>104</v>
      </c>
      <c r="D7" s="155" t="s">
        <v>132</v>
      </c>
      <c r="E7" s="156" t="s">
        <v>133</v>
      </c>
      <c r="F7" s="156" t="s">
        <v>125</v>
      </c>
      <c r="G7" s="156" t="s">
        <v>123</v>
      </c>
      <c r="H7" s="156" t="s">
        <v>124</v>
      </c>
      <c r="I7" s="156" t="s">
        <v>106</v>
      </c>
      <c r="J7" s="157" t="s">
        <v>107</v>
      </c>
      <c r="K7" s="155" t="s">
        <v>126</v>
      </c>
      <c r="L7" s="159" t="s">
        <v>109</v>
      </c>
      <c r="M7" s="156" t="s">
        <v>130</v>
      </c>
      <c r="N7" s="157" t="s">
        <v>110</v>
      </c>
      <c r="O7" s="158" t="s">
        <v>101</v>
      </c>
      <c r="P7" s="159" t="s">
        <v>127</v>
      </c>
      <c r="Q7" s="156" t="s">
        <v>131</v>
      </c>
      <c r="R7" s="156" t="s">
        <v>112</v>
      </c>
      <c r="S7" s="156" t="s">
        <v>113</v>
      </c>
      <c r="T7" s="156" t="s">
        <v>114</v>
      </c>
      <c r="U7" s="156" t="s">
        <v>115</v>
      </c>
      <c r="V7" s="159" t="s">
        <v>128</v>
      </c>
      <c r="W7" s="156" t="s">
        <v>129</v>
      </c>
      <c r="X7" s="157" t="s">
        <v>116</v>
      </c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</row>
    <row r="8" spans="1:24" ht="12.75">
      <c r="A8" s="213">
        <v>2000</v>
      </c>
      <c r="B8" s="150" t="s">
        <v>89</v>
      </c>
      <c r="C8" s="44">
        <v>5276</v>
      </c>
      <c r="D8" s="45">
        <v>30</v>
      </c>
      <c r="E8" s="13">
        <v>34</v>
      </c>
      <c r="F8" s="13">
        <v>21</v>
      </c>
      <c r="G8" s="13">
        <v>1299</v>
      </c>
      <c r="H8" s="13">
        <v>11</v>
      </c>
      <c r="I8" s="13">
        <v>10</v>
      </c>
      <c r="J8" s="14">
        <v>8</v>
      </c>
      <c r="K8" s="45">
        <v>409</v>
      </c>
      <c r="L8" s="13">
        <v>1457</v>
      </c>
      <c r="M8" s="13">
        <v>428</v>
      </c>
      <c r="N8" s="14">
        <v>323</v>
      </c>
      <c r="O8" s="45">
        <v>7</v>
      </c>
      <c r="P8" s="46">
        <v>4</v>
      </c>
      <c r="Q8" s="13">
        <v>3</v>
      </c>
      <c r="R8" s="13">
        <v>4</v>
      </c>
      <c r="S8" s="13">
        <v>14</v>
      </c>
      <c r="T8" s="13">
        <v>6</v>
      </c>
      <c r="U8" s="7" t="s">
        <v>72</v>
      </c>
      <c r="V8" s="13">
        <v>19</v>
      </c>
      <c r="W8" s="46">
        <v>2</v>
      </c>
      <c r="X8" s="14">
        <v>1187</v>
      </c>
    </row>
    <row r="9" spans="1:24" ht="12.75">
      <c r="A9" s="211"/>
      <c r="B9" s="151" t="s">
        <v>90</v>
      </c>
      <c r="C9" s="47">
        <v>6536</v>
      </c>
      <c r="D9" s="48">
        <v>41</v>
      </c>
      <c r="E9" s="15">
        <v>41</v>
      </c>
      <c r="F9" s="15">
        <v>39</v>
      </c>
      <c r="G9" s="15">
        <v>1670</v>
      </c>
      <c r="H9" s="15">
        <v>25</v>
      </c>
      <c r="I9" s="15">
        <v>19</v>
      </c>
      <c r="J9" s="16">
        <v>10</v>
      </c>
      <c r="K9" s="48">
        <v>564</v>
      </c>
      <c r="L9" s="15">
        <v>1729</v>
      </c>
      <c r="M9" s="15">
        <v>486</v>
      </c>
      <c r="N9" s="16">
        <v>332</v>
      </c>
      <c r="O9" s="48">
        <v>13</v>
      </c>
      <c r="P9" s="49">
        <v>10</v>
      </c>
      <c r="Q9" s="15">
        <v>7</v>
      </c>
      <c r="R9" s="15">
        <v>7</v>
      </c>
      <c r="S9" s="15">
        <v>33</v>
      </c>
      <c r="T9" s="15">
        <v>7</v>
      </c>
      <c r="U9" s="15">
        <v>1</v>
      </c>
      <c r="V9" s="15">
        <v>40</v>
      </c>
      <c r="W9" s="50" t="s">
        <v>72</v>
      </c>
      <c r="X9" s="16">
        <v>1462</v>
      </c>
    </row>
    <row r="10" spans="1:24" ht="12.75">
      <c r="A10" s="211"/>
      <c r="B10" s="151" t="s">
        <v>91</v>
      </c>
      <c r="C10" s="47">
        <v>6739</v>
      </c>
      <c r="D10" s="48">
        <v>46</v>
      </c>
      <c r="E10" s="15">
        <v>41</v>
      </c>
      <c r="F10" s="15">
        <v>41</v>
      </c>
      <c r="G10" s="15">
        <v>1789</v>
      </c>
      <c r="H10" s="15">
        <v>21</v>
      </c>
      <c r="I10" s="15">
        <v>10</v>
      </c>
      <c r="J10" s="16">
        <v>15</v>
      </c>
      <c r="K10" s="48">
        <v>514</v>
      </c>
      <c r="L10" s="15">
        <v>1874</v>
      </c>
      <c r="M10" s="15">
        <v>437</v>
      </c>
      <c r="N10" s="16">
        <v>374</v>
      </c>
      <c r="O10" s="48">
        <v>15</v>
      </c>
      <c r="P10" s="49">
        <v>8</v>
      </c>
      <c r="Q10" s="15">
        <v>8</v>
      </c>
      <c r="R10" s="15">
        <v>7</v>
      </c>
      <c r="S10" s="15">
        <v>27</v>
      </c>
      <c r="T10" s="15">
        <v>8</v>
      </c>
      <c r="U10" s="15">
        <v>2</v>
      </c>
      <c r="V10" s="15">
        <v>62</v>
      </c>
      <c r="W10" s="49">
        <v>1</v>
      </c>
      <c r="X10" s="16">
        <v>1439</v>
      </c>
    </row>
    <row r="11" spans="1:24" ht="12.75">
      <c r="A11" s="211"/>
      <c r="B11" s="151" t="s">
        <v>92</v>
      </c>
      <c r="C11" s="47">
        <v>5390</v>
      </c>
      <c r="D11" s="48">
        <v>18</v>
      </c>
      <c r="E11" s="15">
        <v>18</v>
      </c>
      <c r="F11" s="15">
        <v>32</v>
      </c>
      <c r="G11" s="15">
        <v>1315</v>
      </c>
      <c r="H11" s="15">
        <v>13</v>
      </c>
      <c r="I11" s="15">
        <v>8</v>
      </c>
      <c r="J11" s="16">
        <v>13</v>
      </c>
      <c r="K11" s="48">
        <v>419</v>
      </c>
      <c r="L11" s="15">
        <v>1532</v>
      </c>
      <c r="M11" s="15">
        <v>410</v>
      </c>
      <c r="N11" s="16">
        <v>285</v>
      </c>
      <c r="O11" s="48">
        <v>7</v>
      </c>
      <c r="P11" s="49">
        <v>10</v>
      </c>
      <c r="Q11" s="15">
        <v>2</v>
      </c>
      <c r="R11" s="15">
        <v>4</v>
      </c>
      <c r="S11" s="15">
        <v>22</v>
      </c>
      <c r="T11" s="15">
        <v>7</v>
      </c>
      <c r="U11" s="9" t="s">
        <v>72</v>
      </c>
      <c r="V11" s="15">
        <v>24</v>
      </c>
      <c r="W11" s="50" t="s">
        <v>72</v>
      </c>
      <c r="X11" s="16">
        <v>1251</v>
      </c>
    </row>
    <row r="12" spans="1:24" ht="12.75">
      <c r="A12" s="211"/>
      <c r="B12" s="151" t="s">
        <v>93</v>
      </c>
      <c r="C12" s="47">
        <v>5910</v>
      </c>
      <c r="D12" s="48">
        <v>34</v>
      </c>
      <c r="E12" s="15">
        <v>18</v>
      </c>
      <c r="F12" s="15">
        <v>43</v>
      </c>
      <c r="G12" s="15">
        <v>1326</v>
      </c>
      <c r="H12" s="15">
        <v>17</v>
      </c>
      <c r="I12" s="15">
        <v>8</v>
      </c>
      <c r="J12" s="16">
        <v>8</v>
      </c>
      <c r="K12" s="48">
        <v>554</v>
      </c>
      <c r="L12" s="15">
        <v>1800</v>
      </c>
      <c r="M12" s="15">
        <v>532</v>
      </c>
      <c r="N12" s="16">
        <v>336</v>
      </c>
      <c r="O12" s="48">
        <v>4</v>
      </c>
      <c r="P12" s="49">
        <v>4</v>
      </c>
      <c r="Q12" s="15">
        <v>5</v>
      </c>
      <c r="R12" s="15">
        <v>5</v>
      </c>
      <c r="S12" s="15">
        <v>27</v>
      </c>
      <c r="T12" s="15">
        <v>2</v>
      </c>
      <c r="U12" s="9" t="s">
        <v>72</v>
      </c>
      <c r="V12" s="15">
        <v>37</v>
      </c>
      <c r="W12" s="50" t="s">
        <v>72</v>
      </c>
      <c r="X12" s="16">
        <v>1150</v>
      </c>
    </row>
    <row r="13" spans="1:24" ht="12.75">
      <c r="A13" s="211"/>
      <c r="B13" s="151" t="s">
        <v>94</v>
      </c>
      <c r="C13" s="47">
        <v>5095</v>
      </c>
      <c r="D13" s="48">
        <v>29</v>
      </c>
      <c r="E13" s="15">
        <v>23</v>
      </c>
      <c r="F13" s="15">
        <v>30</v>
      </c>
      <c r="G13" s="15">
        <v>841</v>
      </c>
      <c r="H13" s="15">
        <v>13</v>
      </c>
      <c r="I13" s="15">
        <v>11</v>
      </c>
      <c r="J13" s="16">
        <v>9</v>
      </c>
      <c r="K13" s="48">
        <v>529</v>
      </c>
      <c r="L13" s="15">
        <v>1682</v>
      </c>
      <c r="M13" s="15">
        <v>528</v>
      </c>
      <c r="N13" s="16">
        <v>324</v>
      </c>
      <c r="O13" s="48">
        <v>3</v>
      </c>
      <c r="P13" s="49">
        <v>20</v>
      </c>
      <c r="Q13" s="15">
        <v>7</v>
      </c>
      <c r="R13" s="15">
        <v>1</v>
      </c>
      <c r="S13" s="15">
        <v>19</v>
      </c>
      <c r="T13" s="15">
        <v>8</v>
      </c>
      <c r="U13" s="15">
        <v>1</v>
      </c>
      <c r="V13" s="15">
        <v>28</v>
      </c>
      <c r="W13" s="50" t="s">
        <v>72</v>
      </c>
      <c r="X13" s="16">
        <v>989</v>
      </c>
    </row>
    <row r="14" spans="1:24" ht="12.75">
      <c r="A14" s="211"/>
      <c r="B14" s="151" t="s">
        <v>95</v>
      </c>
      <c r="C14" s="47">
        <v>5223</v>
      </c>
      <c r="D14" s="48">
        <v>38</v>
      </c>
      <c r="E14" s="15">
        <v>28</v>
      </c>
      <c r="F14" s="15">
        <v>32</v>
      </c>
      <c r="G14" s="15">
        <v>805</v>
      </c>
      <c r="H14" s="15">
        <v>11</v>
      </c>
      <c r="I14" s="15">
        <v>10</v>
      </c>
      <c r="J14" s="16">
        <v>10</v>
      </c>
      <c r="K14" s="48">
        <v>500</v>
      </c>
      <c r="L14" s="15">
        <v>1882</v>
      </c>
      <c r="M14" s="15">
        <v>517</v>
      </c>
      <c r="N14" s="16">
        <v>364</v>
      </c>
      <c r="O14" s="48">
        <v>1</v>
      </c>
      <c r="P14" s="49">
        <v>4</v>
      </c>
      <c r="Q14" s="15">
        <v>2</v>
      </c>
      <c r="R14" s="15">
        <v>5</v>
      </c>
      <c r="S14" s="15">
        <v>24</v>
      </c>
      <c r="T14" s="15">
        <v>8</v>
      </c>
      <c r="U14" s="15">
        <v>2</v>
      </c>
      <c r="V14" s="15">
        <v>36</v>
      </c>
      <c r="W14" s="50" t="s">
        <v>72</v>
      </c>
      <c r="X14" s="16">
        <v>944</v>
      </c>
    </row>
    <row r="15" spans="1:24" ht="12.75">
      <c r="A15" s="211"/>
      <c r="B15" s="151" t="s">
        <v>96</v>
      </c>
      <c r="C15" s="47">
        <v>5022</v>
      </c>
      <c r="D15" s="48">
        <v>39</v>
      </c>
      <c r="E15" s="15">
        <v>25</v>
      </c>
      <c r="F15" s="15">
        <v>47</v>
      </c>
      <c r="G15" s="15">
        <v>731</v>
      </c>
      <c r="H15" s="15">
        <v>15</v>
      </c>
      <c r="I15" s="15">
        <v>5</v>
      </c>
      <c r="J15" s="16">
        <v>4</v>
      </c>
      <c r="K15" s="48">
        <v>516</v>
      </c>
      <c r="L15" s="15">
        <v>1761</v>
      </c>
      <c r="M15" s="15">
        <v>469</v>
      </c>
      <c r="N15" s="16">
        <v>338</v>
      </c>
      <c r="O15" s="48">
        <v>6</v>
      </c>
      <c r="P15" s="49">
        <v>6</v>
      </c>
      <c r="Q15" s="15">
        <v>6</v>
      </c>
      <c r="R15" s="9" t="s">
        <v>72</v>
      </c>
      <c r="S15" s="15">
        <v>9</v>
      </c>
      <c r="T15" s="15">
        <v>20</v>
      </c>
      <c r="U15" s="15">
        <v>2</v>
      </c>
      <c r="V15" s="15">
        <v>32</v>
      </c>
      <c r="W15" s="50" t="s">
        <v>72</v>
      </c>
      <c r="X15" s="16">
        <v>991</v>
      </c>
    </row>
    <row r="16" spans="1:24" ht="12.75">
      <c r="A16" s="211"/>
      <c r="B16" s="151" t="s">
        <v>97</v>
      </c>
      <c r="C16" s="47">
        <v>5309</v>
      </c>
      <c r="D16" s="48">
        <v>48</v>
      </c>
      <c r="E16" s="15">
        <v>13</v>
      </c>
      <c r="F16" s="15">
        <v>34</v>
      </c>
      <c r="G16" s="15">
        <v>759</v>
      </c>
      <c r="H16" s="15">
        <v>11</v>
      </c>
      <c r="I16" s="15">
        <v>6</v>
      </c>
      <c r="J16" s="16">
        <v>13</v>
      </c>
      <c r="K16" s="48">
        <v>532</v>
      </c>
      <c r="L16" s="15">
        <v>1857</v>
      </c>
      <c r="M16" s="15">
        <v>605</v>
      </c>
      <c r="N16" s="16">
        <v>408</v>
      </c>
      <c r="O16" s="48">
        <v>24</v>
      </c>
      <c r="P16" s="49">
        <v>10</v>
      </c>
      <c r="Q16" s="15">
        <v>4</v>
      </c>
      <c r="R16" s="15">
        <v>7</v>
      </c>
      <c r="S16" s="15">
        <v>13</v>
      </c>
      <c r="T16" s="15">
        <v>14</v>
      </c>
      <c r="U16" s="15">
        <v>1</v>
      </c>
      <c r="V16" s="15">
        <v>32</v>
      </c>
      <c r="W16" s="49">
        <v>2</v>
      </c>
      <c r="X16" s="16">
        <v>916</v>
      </c>
    </row>
    <row r="17" spans="1:24" ht="12.75">
      <c r="A17" s="211"/>
      <c r="B17" s="151" t="s">
        <v>98</v>
      </c>
      <c r="C17" s="47">
        <v>6754</v>
      </c>
      <c r="D17" s="48">
        <v>39</v>
      </c>
      <c r="E17" s="15">
        <v>16</v>
      </c>
      <c r="F17" s="15">
        <v>28</v>
      </c>
      <c r="G17" s="15">
        <v>1101</v>
      </c>
      <c r="H17" s="15">
        <v>22</v>
      </c>
      <c r="I17" s="15">
        <v>9</v>
      </c>
      <c r="J17" s="16">
        <v>10</v>
      </c>
      <c r="K17" s="48">
        <v>627</v>
      </c>
      <c r="L17" s="15">
        <v>2230</v>
      </c>
      <c r="M17" s="15">
        <v>748</v>
      </c>
      <c r="N17" s="16">
        <v>510</v>
      </c>
      <c r="O17" s="48">
        <v>43</v>
      </c>
      <c r="P17" s="49">
        <v>26</v>
      </c>
      <c r="Q17" s="15">
        <v>11</v>
      </c>
      <c r="R17" s="15">
        <v>4</v>
      </c>
      <c r="S17" s="15">
        <v>17</v>
      </c>
      <c r="T17" s="15">
        <v>14</v>
      </c>
      <c r="U17" s="9" t="s">
        <v>72</v>
      </c>
      <c r="V17" s="15">
        <v>24</v>
      </c>
      <c r="W17" s="49">
        <v>2</v>
      </c>
      <c r="X17" s="16">
        <v>1273</v>
      </c>
    </row>
    <row r="18" spans="1:24" ht="12.75">
      <c r="A18" s="211"/>
      <c r="B18" s="151" t="s">
        <v>99</v>
      </c>
      <c r="C18" s="47">
        <v>6880</v>
      </c>
      <c r="D18" s="48">
        <v>47</v>
      </c>
      <c r="E18" s="15">
        <v>24</v>
      </c>
      <c r="F18" s="15">
        <v>50</v>
      </c>
      <c r="G18" s="15">
        <v>1511</v>
      </c>
      <c r="H18" s="15">
        <v>12</v>
      </c>
      <c r="I18" s="15">
        <v>14</v>
      </c>
      <c r="J18" s="16">
        <v>13</v>
      </c>
      <c r="K18" s="48">
        <v>644</v>
      </c>
      <c r="L18" s="15">
        <v>2195</v>
      </c>
      <c r="M18" s="15">
        <v>511</v>
      </c>
      <c r="N18" s="16">
        <v>492</v>
      </c>
      <c r="O18" s="48">
        <v>10</v>
      </c>
      <c r="P18" s="49">
        <v>10</v>
      </c>
      <c r="Q18" s="15">
        <v>7</v>
      </c>
      <c r="R18" s="15">
        <v>2</v>
      </c>
      <c r="S18" s="15">
        <v>22</v>
      </c>
      <c r="T18" s="15">
        <v>4</v>
      </c>
      <c r="U18" s="15">
        <v>2</v>
      </c>
      <c r="V18" s="15">
        <v>38</v>
      </c>
      <c r="W18" s="49">
        <v>1</v>
      </c>
      <c r="X18" s="16">
        <v>1271</v>
      </c>
    </row>
    <row r="19" spans="1:24" ht="13.5" thickBot="1">
      <c r="A19" s="212"/>
      <c r="B19" s="152" t="s">
        <v>100</v>
      </c>
      <c r="C19" s="51">
        <v>6857</v>
      </c>
      <c r="D19" s="52">
        <v>40</v>
      </c>
      <c r="E19" s="17">
        <v>23</v>
      </c>
      <c r="F19" s="17">
        <v>31</v>
      </c>
      <c r="G19" s="17">
        <v>1218</v>
      </c>
      <c r="H19" s="17">
        <v>11</v>
      </c>
      <c r="I19" s="17">
        <v>7</v>
      </c>
      <c r="J19" s="18">
        <v>13</v>
      </c>
      <c r="K19" s="52">
        <v>628</v>
      </c>
      <c r="L19" s="17">
        <v>2431</v>
      </c>
      <c r="M19" s="17">
        <v>546</v>
      </c>
      <c r="N19" s="18">
        <v>528</v>
      </c>
      <c r="O19" s="52">
        <v>5</v>
      </c>
      <c r="P19" s="53">
        <v>3</v>
      </c>
      <c r="Q19" s="17">
        <v>4</v>
      </c>
      <c r="R19" s="17">
        <v>1</v>
      </c>
      <c r="S19" s="17">
        <v>15</v>
      </c>
      <c r="T19" s="17">
        <v>4</v>
      </c>
      <c r="U19" s="17">
        <v>1</v>
      </c>
      <c r="V19" s="17">
        <v>31</v>
      </c>
      <c r="W19" s="54" t="s">
        <v>72</v>
      </c>
      <c r="X19" s="18">
        <v>1317</v>
      </c>
    </row>
    <row r="20" spans="1:24" ht="12.75">
      <c r="A20" s="213">
        <v>2001</v>
      </c>
      <c r="B20" s="150" t="s">
        <v>89</v>
      </c>
      <c r="C20" s="55">
        <v>7821</v>
      </c>
      <c r="D20" s="45">
        <v>39</v>
      </c>
      <c r="E20" s="13">
        <v>50</v>
      </c>
      <c r="F20" s="13">
        <v>36</v>
      </c>
      <c r="G20" s="13">
        <v>1439</v>
      </c>
      <c r="H20" s="13">
        <v>27</v>
      </c>
      <c r="I20" s="13">
        <v>17</v>
      </c>
      <c r="J20" s="14">
        <v>8</v>
      </c>
      <c r="K20" s="45">
        <v>692</v>
      </c>
      <c r="L20" s="13">
        <v>2725</v>
      </c>
      <c r="M20" s="13">
        <v>613</v>
      </c>
      <c r="N20" s="14">
        <v>535</v>
      </c>
      <c r="O20" s="45">
        <v>6</v>
      </c>
      <c r="P20" s="46">
        <v>19</v>
      </c>
      <c r="Q20" s="13">
        <v>1</v>
      </c>
      <c r="R20" s="13">
        <v>2</v>
      </c>
      <c r="S20" s="13">
        <v>16</v>
      </c>
      <c r="T20" s="13">
        <v>10</v>
      </c>
      <c r="U20" s="13">
        <v>2</v>
      </c>
      <c r="V20" s="13">
        <v>30</v>
      </c>
      <c r="W20" s="56" t="s">
        <v>72</v>
      </c>
      <c r="X20" s="14">
        <v>1554</v>
      </c>
    </row>
    <row r="21" spans="1:24" ht="12.75">
      <c r="A21" s="211"/>
      <c r="B21" s="151" t="s">
        <v>90</v>
      </c>
      <c r="C21" s="57">
        <v>7451</v>
      </c>
      <c r="D21" s="48">
        <v>37</v>
      </c>
      <c r="E21" s="15">
        <v>29</v>
      </c>
      <c r="F21" s="15">
        <v>36</v>
      </c>
      <c r="G21" s="15">
        <v>1455</v>
      </c>
      <c r="H21" s="15">
        <v>17</v>
      </c>
      <c r="I21" s="15">
        <v>14</v>
      </c>
      <c r="J21" s="16">
        <v>13</v>
      </c>
      <c r="K21" s="48">
        <v>704</v>
      </c>
      <c r="L21" s="15">
        <v>2512</v>
      </c>
      <c r="M21" s="15">
        <v>494</v>
      </c>
      <c r="N21" s="16">
        <v>484</v>
      </c>
      <c r="O21" s="48">
        <v>4</v>
      </c>
      <c r="P21" s="49">
        <v>6</v>
      </c>
      <c r="Q21" s="15">
        <v>7</v>
      </c>
      <c r="R21" s="15">
        <v>4</v>
      </c>
      <c r="S21" s="15">
        <v>29</v>
      </c>
      <c r="T21" s="15">
        <v>8</v>
      </c>
      <c r="U21" s="9" t="s">
        <v>72</v>
      </c>
      <c r="V21" s="15">
        <v>24</v>
      </c>
      <c r="W21" s="49">
        <v>1</v>
      </c>
      <c r="X21" s="16">
        <v>1573</v>
      </c>
    </row>
    <row r="22" spans="1:24" ht="12.75">
      <c r="A22" s="211"/>
      <c r="B22" s="151" t="s">
        <v>91</v>
      </c>
      <c r="C22" s="57">
        <v>7223</v>
      </c>
      <c r="D22" s="48">
        <v>27</v>
      </c>
      <c r="E22" s="15">
        <v>31</v>
      </c>
      <c r="F22" s="15">
        <v>34</v>
      </c>
      <c r="G22" s="15">
        <v>1479</v>
      </c>
      <c r="H22" s="15">
        <v>19</v>
      </c>
      <c r="I22" s="15">
        <v>4</v>
      </c>
      <c r="J22" s="16">
        <v>15</v>
      </c>
      <c r="K22" s="48">
        <v>658</v>
      </c>
      <c r="L22" s="15">
        <v>2435</v>
      </c>
      <c r="M22" s="15">
        <v>520</v>
      </c>
      <c r="N22" s="16">
        <v>443</v>
      </c>
      <c r="O22" s="48">
        <v>8</v>
      </c>
      <c r="P22" s="49">
        <v>5</v>
      </c>
      <c r="Q22" s="15">
        <v>7</v>
      </c>
      <c r="R22" s="15">
        <v>3</v>
      </c>
      <c r="S22" s="15">
        <v>19</v>
      </c>
      <c r="T22" s="15">
        <v>8</v>
      </c>
      <c r="U22" s="9" t="s">
        <v>72</v>
      </c>
      <c r="V22" s="15">
        <v>60</v>
      </c>
      <c r="W22" s="49">
        <v>2</v>
      </c>
      <c r="X22" s="16">
        <v>1446</v>
      </c>
    </row>
    <row r="23" spans="1:24" ht="12.75">
      <c r="A23" s="211"/>
      <c r="B23" s="151" t="s">
        <v>92</v>
      </c>
      <c r="C23" s="57">
        <v>6209</v>
      </c>
      <c r="D23" s="48">
        <v>30</v>
      </c>
      <c r="E23" s="15">
        <v>11</v>
      </c>
      <c r="F23" s="15">
        <v>36</v>
      </c>
      <c r="G23" s="15">
        <v>1263</v>
      </c>
      <c r="H23" s="15">
        <v>12</v>
      </c>
      <c r="I23" s="15">
        <v>14</v>
      </c>
      <c r="J23" s="16">
        <v>6</v>
      </c>
      <c r="K23" s="48">
        <v>546</v>
      </c>
      <c r="L23" s="15">
        <v>2148</v>
      </c>
      <c r="M23" s="15">
        <v>491</v>
      </c>
      <c r="N23" s="16">
        <v>433</v>
      </c>
      <c r="O23" s="48">
        <v>3</v>
      </c>
      <c r="P23" s="49">
        <v>4</v>
      </c>
      <c r="Q23" s="15">
        <v>3</v>
      </c>
      <c r="R23" s="15">
        <v>3</v>
      </c>
      <c r="S23" s="15">
        <v>13</v>
      </c>
      <c r="T23" s="15">
        <v>6</v>
      </c>
      <c r="U23" s="9" t="s">
        <v>72</v>
      </c>
      <c r="V23" s="15">
        <v>32</v>
      </c>
      <c r="W23" s="50" t="s">
        <v>72</v>
      </c>
      <c r="X23" s="16">
        <v>1155</v>
      </c>
    </row>
    <row r="24" spans="1:24" ht="12.75">
      <c r="A24" s="211"/>
      <c r="B24" s="151" t="s">
        <v>93</v>
      </c>
      <c r="C24" s="57">
        <v>6679</v>
      </c>
      <c r="D24" s="48">
        <v>31</v>
      </c>
      <c r="E24" s="15">
        <v>38</v>
      </c>
      <c r="F24" s="15">
        <v>53</v>
      </c>
      <c r="G24" s="15">
        <v>1176</v>
      </c>
      <c r="H24" s="15">
        <v>19</v>
      </c>
      <c r="I24" s="15">
        <v>5</v>
      </c>
      <c r="J24" s="16">
        <v>16</v>
      </c>
      <c r="K24" s="48">
        <v>649</v>
      </c>
      <c r="L24" s="15">
        <v>2333</v>
      </c>
      <c r="M24" s="15">
        <v>548</v>
      </c>
      <c r="N24" s="16">
        <v>470</v>
      </c>
      <c r="O24" s="48">
        <v>11</v>
      </c>
      <c r="P24" s="49">
        <v>6</v>
      </c>
      <c r="Q24" s="15">
        <v>3</v>
      </c>
      <c r="R24" s="15">
        <v>7</v>
      </c>
      <c r="S24" s="15">
        <v>18</v>
      </c>
      <c r="T24" s="15">
        <v>6</v>
      </c>
      <c r="U24" s="15">
        <v>1</v>
      </c>
      <c r="V24" s="15">
        <v>38</v>
      </c>
      <c r="W24" s="50" t="s">
        <v>72</v>
      </c>
      <c r="X24" s="16">
        <v>1251</v>
      </c>
    </row>
    <row r="25" spans="1:24" ht="12.75">
      <c r="A25" s="211"/>
      <c r="B25" s="151" t="s">
        <v>94</v>
      </c>
      <c r="C25" s="57">
        <v>5613</v>
      </c>
      <c r="D25" s="48">
        <v>33</v>
      </c>
      <c r="E25" s="15">
        <v>18</v>
      </c>
      <c r="F25" s="15">
        <v>28</v>
      </c>
      <c r="G25" s="15">
        <v>761</v>
      </c>
      <c r="H25" s="15">
        <v>10</v>
      </c>
      <c r="I25" s="15">
        <v>12</v>
      </c>
      <c r="J25" s="16">
        <v>8</v>
      </c>
      <c r="K25" s="48">
        <v>688</v>
      </c>
      <c r="L25" s="15">
        <v>2064</v>
      </c>
      <c r="M25" s="15">
        <v>442</v>
      </c>
      <c r="N25" s="16">
        <v>478</v>
      </c>
      <c r="O25" s="48">
        <v>2</v>
      </c>
      <c r="P25" s="49">
        <v>13</v>
      </c>
      <c r="Q25" s="15">
        <v>3</v>
      </c>
      <c r="R25" s="15">
        <v>3</v>
      </c>
      <c r="S25" s="15">
        <v>17</v>
      </c>
      <c r="T25" s="15">
        <v>4</v>
      </c>
      <c r="U25" s="15">
        <v>5</v>
      </c>
      <c r="V25" s="15">
        <v>35</v>
      </c>
      <c r="W25" s="50" t="s">
        <v>72</v>
      </c>
      <c r="X25" s="16">
        <v>989</v>
      </c>
    </row>
    <row r="26" spans="1:24" ht="12.75">
      <c r="A26" s="211"/>
      <c r="B26" s="151" t="s">
        <v>95</v>
      </c>
      <c r="C26" s="57">
        <v>5929</v>
      </c>
      <c r="D26" s="48">
        <v>37</v>
      </c>
      <c r="E26" s="15">
        <v>29</v>
      </c>
      <c r="F26" s="15">
        <v>31</v>
      </c>
      <c r="G26" s="15">
        <v>743</v>
      </c>
      <c r="H26" s="15">
        <v>17</v>
      </c>
      <c r="I26" s="15">
        <v>10</v>
      </c>
      <c r="J26" s="16">
        <v>6</v>
      </c>
      <c r="K26" s="48">
        <v>623</v>
      </c>
      <c r="L26" s="15">
        <v>2374</v>
      </c>
      <c r="M26" s="15">
        <v>548</v>
      </c>
      <c r="N26" s="16">
        <v>480</v>
      </c>
      <c r="O26" s="48">
        <v>4</v>
      </c>
      <c r="P26" s="49">
        <v>3</v>
      </c>
      <c r="Q26" s="15">
        <v>6</v>
      </c>
      <c r="R26" s="15">
        <v>2</v>
      </c>
      <c r="S26" s="15">
        <v>20</v>
      </c>
      <c r="T26" s="15">
        <v>9</v>
      </c>
      <c r="U26" s="9" t="s">
        <v>72</v>
      </c>
      <c r="V26" s="15">
        <v>33</v>
      </c>
      <c r="W26" s="50" t="s">
        <v>72</v>
      </c>
      <c r="X26" s="16">
        <v>954</v>
      </c>
    </row>
    <row r="27" spans="1:24" ht="12.75">
      <c r="A27" s="211"/>
      <c r="B27" s="151" t="s">
        <v>96</v>
      </c>
      <c r="C27" s="57">
        <v>5832</v>
      </c>
      <c r="D27" s="48">
        <v>39</v>
      </c>
      <c r="E27" s="15">
        <v>27</v>
      </c>
      <c r="F27" s="15">
        <v>32</v>
      </c>
      <c r="G27" s="15">
        <v>666</v>
      </c>
      <c r="H27" s="15">
        <v>16</v>
      </c>
      <c r="I27" s="15">
        <v>3</v>
      </c>
      <c r="J27" s="16">
        <v>7</v>
      </c>
      <c r="K27" s="48">
        <v>653</v>
      </c>
      <c r="L27" s="15">
        <v>2457</v>
      </c>
      <c r="M27" s="15">
        <v>532</v>
      </c>
      <c r="N27" s="16">
        <v>497</v>
      </c>
      <c r="O27" s="48">
        <v>4</v>
      </c>
      <c r="P27" s="49">
        <v>6</v>
      </c>
      <c r="Q27" s="9" t="s">
        <v>72</v>
      </c>
      <c r="R27" s="15">
        <v>1</v>
      </c>
      <c r="S27" s="15">
        <v>10</v>
      </c>
      <c r="T27" s="15">
        <v>9</v>
      </c>
      <c r="U27" s="9" t="s">
        <v>72</v>
      </c>
      <c r="V27" s="15">
        <v>20</v>
      </c>
      <c r="W27" s="50" t="s">
        <v>72</v>
      </c>
      <c r="X27" s="16">
        <v>853</v>
      </c>
    </row>
    <row r="28" spans="1:24" ht="12.75">
      <c r="A28" s="211"/>
      <c r="B28" s="151" t="s">
        <v>97</v>
      </c>
      <c r="C28" s="57">
        <v>6220</v>
      </c>
      <c r="D28" s="48">
        <v>32</v>
      </c>
      <c r="E28" s="15">
        <v>10</v>
      </c>
      <c r="F28" s="15">
        <v>39</v>
      </c>
      <c r="G28" s="15">
        <v>775</v>
      </c>
      <c r="H28" s="15">
        <v>10</v>
      </c>
      <c r="I28" s="15">
        <v>8</v>
      </c>
      <c r="J28" s="16">
        <v>13</v>
      </c>
      <c r="K28" s="48">
        <v>721</v>
      </c>
      <c r="L28" s="15">
        <v>2467</v>
      </c>
      <c r="M28" s="15">
        <v>640</v>
      </c>
      <c r="N28" s="16">
        <v>584</v>
      </c>
      <c r="O28" s="48">
        <v>13</v>
      </c>
      <c r="P28" s="49">
        <v>10</v>
      </c>
      <c r="Q28" s="15">
        <v>7</v>
      </c>
      <c r="R28" s="15">
        <v>4</v>
      </c>
      <c r="S28" s="15">
        <v>10</v>
      </c>
      <c r="T28" s="15">
        <v>8</v>
      </c>
      <c r="U28" s="9">
        <v>1</v>
      </c>
      <c r="V28" s="15">
        <v>28</v>
      </c>
      <c r="W28" s="49">
        <v>2</v>
      </c>
      <c r="X28" s="16">
        <v>838</v>
      </c>
    </row>
    <row r="29" spans="1:24" ht="12.75">
      <c r="A29" s="211"/>
      <c r="B29" s="151" t="s">
        <v>98</v>
      </c>
      <c r="C29" s="57">
        <v>8287</v>
      </c>
      <c r="D29" s="48">
        <v>43</v>
      </c>
      <c r="E29" s="15">
        <v>28</v>
      </c>
      <c r="F29" s="15">
        <v>39</v>
      </c>
      <c r="G29" s="15">
        <v>1175</v>
      </c>
      <c r="H29" s="15">
        <v>20</v>
      </c>
      <c r="I29" s="15">
        <v>16</v>
      </c>
      <c r="J29" s="16">
        <v>15</v>
      </c>
      <c r="K29" s="48">
        <v>890</v>
      </c>
      <c r="L29" s="15">
        <v>2976</v>
      </c>
      <c r="M29" s="15">
        <v>738</v>
      </c>
      <c r="N29" s="16">
        <v>713</v>
      </c>
      <c r="O29" s="48">
        <v>58</v>
      </c>
      <c r="P29" s="49">
        <v>25</v>
      </c>
      <c r="Q29" s="15">
        <v>10</v>
      </c>
      <c r="R29" s="15">
        <v>1</v>
      </c>
      <c r="S29" s="15">
        <v>25</v>
      </c>
      <c r="T29" s="15">
        <v>15</v>
      </c>
      <c r="U29" s="15">
        <v>3</v>
      </c>
      <c r="V29" s="15">
        <v>32</v>
      </c>
      <c r="W29" s="49">
        <v>4</v>
      </c>
      <c r="X29" s="16">
        <v>1461</v>
      </c>
    </row>
    <row r="30" spans="1:24" ht="12.75">
      <c r="A30" s="211"/>
      <c r="B30" s="151" t="s">
        <v>99</v>
      </c>
      <c r="C30" s="57">
        <v>7904</v>
      </c>
      <c r="D30" s="48">
        <v>38</v>
      </c>
      <c r="E30" s="15">
        <v>19</v>
      </c>
      <c r="F30" s="15">
        <v>41</v>
      </c>
      <c r="G30" s="15">
        <v>1313</v>
      </c>
      <c r="H30" s="15">
        <v>15</v>
      </c>
      <c r="I30" s="15">
        <v>12</v>
      </c>
      <c r="J30" s="16">
        <v>19</v>
      </c>
      <c r="K30" s="48">
        <v>857</v>
      </c>
      <c r="L30" s="15">
        <v>2796</v>
      </c>
      <c r="M30" s="15">
        <v>641</v>
      </c>
      <c r="N30" s="16">
        <v>661</v>
      </c>
      <c r="O30" s="48">
        <v>12</v>
      </c>
      <c r="P30" s="49">
        <v>9</v>
      </c>
      <c r="Q30" s="9" t="s">
        <v>72</v>
      </c>
      <c r="R30" s="15">
        <v>2</v>
      </c>
      <c r="S30" s="15">
        <v>24</v>
      </c>
      <c r="T30" s="15">
        <v>10</v>
      </c>
      <c r="U30" s="9" t="s">
        <v>72</v>
      </c>
      <c r="V30" s="15">
        <v>32</v>
      </c>
      <c r="W30" s="49">
        <v>2</v>
      </c>
      <c r="X30" s="16">
        <v>1401</v>
      </c>
    </row>
    <row r="31" spans="1:24" ht="13.5" thickBot="1">
      <c r="A31" s="212"/>
      <c r="B31" s="152" t="s">
        <v>100</v>
      </c>
      <c r="C31" s="58">
        <v>10303</v>
      </c>
      <c r="D31" s="52">
        <v>39</v>
      </c>
      <c r="E31" s="17">
        <v>33</v>
      </c>
      <c r="F31" s="17">
        <v>33</v>
      </c>
      <c r="G31" s="17">
        <v>1677</v>
      </c>
      <c r="H31" s="17">
        <v>18</v>
      </c>
      <c r="I31" s="17">
        <v>7</v>
      </c>
      <c r="J31" s="18">
        <v>12</v>
      </c>
      <c r="K31" s="52">
        <v>982</v>
      </c>
      <c r="L31" s="17">
        <v>3993</v>
      </c>
      <c r="M31" s="17">
        <v>575</v>
      </c>
      <c r="N31" s="18">
        <v>885</v>
      </c>
      <c r="O31" s="52">
        <v>9</v>
      </c>
      <c r="P31" s="53">
        <v>6</v>
      </c>
      <c r="Q31" s="17">
        <v>10</v>
      </c>
      <c r="R31" s="10" t="s">
        <v>72</v>
      </c>
      <c r="S31" s="17">
        <v>9</v>
      </c>
      <c r="T31" s="17">
        <v>3</v>
      </c>
      <c r="U31" s="17">
        <v>1</v>
      </c>
      <c r="V31" s="17">
        <v>33</v>
      </c>
      <c r="W31" s="54" t="s">
        <v>72</v>
      </c>
      <c r="X31" s="18">
        <v>1978</v>
      </c>
    </row>
    <row r="32" spans="1:24" ht="12.75">
      <c r="A32" s="213">
        <v>2002</v>
      </c>
      <c r="B32" s="150" t="s">
        <v>89</v>
      </c>
      <c r="C32" s="55">
        <v>7992</v>
      </c>
      <c r="D32" s="45">
        <v>36</v>
      </c>
      <c r="E32" s="13">
        <v>38</v>
      </c>
      <c r="F32" s="13">
        <v>29</v>
      </c>
      <c r="G32" s="13">
        <v>974</v>
      </c>
      <c r="H32" s="13">
        <v>22</v>
      </c>
      <c r="I32" s="13">
        <v>14</v>
      </c>
      <c r="J32" s="14">
        <v>17</v>
      </c>
      <c r="K32" s="45">
        <v>882</v>
      </c>
      <c r="L32" s="13">
        <v>3076</v>
      </c>
      <c r="M32" s="13">
        <v>460</v>
      </c>
      <c r="N32" s="14">
        <v>658</v>
      </c>
      <c r="O32" s="45">
        <v>16</v>
      </c>
      <c r="P32" s="46">
        <v>14</v>
      </c>
      <c r="Q32" s="13">
        <v>6</v>
      </c>
      <c r="R32" s="13">
        <v>3</v>
      </c>
      <c r="S32" s="13">
        <v>19</v>
      </c>
      <c r="T32" s="13">
        <v>5</v>
      </c>
      <c r="U32" s="13">
        <v>2</v>
      </c>
      <c r="V32" s="13">
        <v>24</v>
      </c>
      <c r="W32" s="56" t="s">
        <v>72</v>
      </c>
      <c r="X32" s="14">
        <v>1697</v>
      </c>
    </row>
    <row r="33" spans="1:24" ht="12.75">
      <c r="A33" s="211"/>
      <c r="B33" s="151" t="s">
        <v>90</v>
      </c>
      <c r="C33" s="57">
        <v>5900</v>
      </c>
      <c r="D33" s="48">
        <v>27</v>
      </c>
      <c r="E33" s="15">
        <v>44</v>
      </c>
      <c r="F33" s="15">
        <v>42</v>
      </c>
      <c r="G33" s="15">
        <v>864</v>
      </c>
      <c r="H33" s="15">
        <v>18</v>
      </c>
      <c r="I33" s="15">
        <v>16</v>
      </c>
      <c r="J33" s="16">
        <v>4</v>
      </c>
      <c r="K33" s="48">
        <v>708</v>
      </c>
      <c r="L33" s="15">
        <v>2068</v>
      </c>
      <c r="M33" s="15">
        <v>462</v>
      </c>
      <c r="N33" s="16">
        <v>425</v>
      </c>
      <c r="O33" s="48">
        <v>10</v>
      </c>
      <c r="P33" s="49">
        <v>11</v>
      </c>
      <c r="Q33" s="15">
        <v>4</v>
      </c>
      <c r="R33" s="15">
        <v>2</v>
      </c>
      <c r="S33" s="15">
        <v>28</v>
      </c>
      <c r="T33" s="15">
        <v>10</v>
      </c>
      <c r="U33" s="15">
        <v>1</v>
      </c>
      <c r="V33" s="15">
        <v>30</v>
      </c>
      <c r="W33" s="49">
        <v>3</v>
      </c>
      <c r="X33" s="16">
        <v>1123</v>
      </c>
    </row>
    <row r="34" spans="1:24" ht="12.75">
      <c r="A34" s="211"/>
      <c r="B34" s="151" t="s">
        <v>91</v>
      </c>
      <c r="C34" s="57">
        <v>6330</v>
      </c>
      <c r="D34" s="48">
        <v>38</v>
      </c>
      <c r="E34" s="15">
        <v>13</v>
      </c>
      <c r="F34" s="15">
        <v>29</v>
      </c>
      <c r="G34" s="15">
        <v>1142</v>
      </c>
      <c r="H34" s="15">
        <v>10</v>
      </c>
      <c r="I34" s="15">
        <v>4</v>
      </c>
      <c r="J34" s="16">
        <v>9</v>
      </c>
      <c r="K34" s="48">
        <v>668</v>
      </c>
      <c r="L34" s="15">
        <v>2216</v>
      </c>
      <c r="M34" s="15">
        <v>413</v>
      </c>
      <c r="N34" s="16">
        <v>463</v>
      </c>
      <c r="O34" s="48">
        <v>8</v>
      </c>
      <c r="P34" s="49">
        <v>8</v>
      </c>
      <c r="Q34" s="15">
        <v>5</v>
      </c>
      <c r="R34" s="15">
        <v>3</v>
      </c>
      <c r="S34" s="15">
        <v>19</v>
      </c>
      <c r="T34" s="15">
        <v>9</v>
      </c>
      <c r="U34" s="15">
        <v>1</v>
      </c>
      <c r="V34" s="15">
        <v>61</v>
      </c>
      <c r="W34" s="49">
        <v>2</v>
      </c>
      <c r="X34" s="16">
        <v>1209</v>
      </c>
    </row>
    <row r="35" spans="1:24" ht="12.75">
      <c r="A35" s="211"/>
      <c r="B35" s="151" t="s">
        <v>92</v>
      </c>
      <c r="C35" s="57">
        <v>7113</v>
      </c>
      <c r="D35" s="48">
        <v>32</v>
      </c>
      <c r="E35" s="15">
        <v>26</v>
      </c>
      <c r="F35" s="15">
        <v>32</v>
      </c>
      <c r="G35" s="15">
        <v>1330</v>
      </c>
      <c r="H35" s="15">
        <v>19</v>
      </c>
      <c r="I35" s="15">
        <v>20</v>
      </c>
      <c r="J35" s="16">
        <v>18</v>
      </c>
      <c r="K35" s="48">
        <v>735</v>
      </c>
      <c r="L35" s="15">
        <v>2450</v>
      </c>
      <c r="M35" s="15">
        <v>448</v>
      </c>
      <c r="N35" s="16">
        <v>502</v>
      </c>
      <c r="O35" s="8" t="s">
        <v>72</v>
      </c>
      <c r="P35" s="49">
        <v>10</v>
      </c>
      <c r="Q35" s="15">
        <v>1</v>
      </c>
      <c r="R35" s="15">
        <v>10</v>
      </c>
      <c r="S35" s="15">
        <v>21</v>
      </c>
      <c r="T35" s="15">
        <v>7</v>
      </c>
      <c r="U35" s="9" t="s">
        <v>72</v>
      </c>
      <c r="V35" s="15">
        <v>28</v>
      </c>
      <c r="W35" s="50" t="s">
        <v>72</v>
      </c>
      <c r="X35" s="16">
        <v>1424</v>
      </c>
    </row>
    <row r="36" spans="1:24" ht="12.75">
      <c r="A36" s="211"/>
      <c r="B36" s="151" t="s">
        <v>93</v>
      </c>
      <c r="C36" s="57">
        <v>7064</v>
      </c>
      <c r="D36" s="48">
        <v>36</v>
      </c>
      <c r="E36" s="15">
        <v>36</v>
      </c>
      <c r="F36" s="15">
        <v>44</v>
      </c>
      <c r="G36" s="15">
        <v>1067</v>
      </c>
      <c r="H36" s="15">
        <v>18</v>
      </c>
      <c r="I36" s="15">
        <v>20</v>
      </c>
      <c r="J36" s="16">
        <v>10</v>
      </c>
      <c r="K36" s="48">
        <v>807</v>
      </c>
      <c r="L36" s="15">
        <v>2649</v>
      </c>
      <c r="M36" s="15">
        <v>483</v>
      </c>
      <c r="N36" s="16">
        <v>536</v>
      </c>
      <c r="O36" s="48">
        <v>5</v>
      </c>
      <c r="P36" s="49">
        <v>9</v>
      </c>
      <c r="Q36" s="15">
        <v>4</v>
      </c>
      <c r="R36" s="15">
        <v>4</v>
      </c>
      <c r="S36" s="15">
        <v>21</v>
      </c>
      <c r="T36" s="15">
        <v>9</v>
      </c>
      <c r="U36" s="9" t="s">
        <v>72</v>
      </c>
      <c r="V36" s="15">
        <v>31</v>
      </c>
      <c r="W36" s="50" t="s">
        <v>72</v>
      </c>
      <c r="X36" s="16">
        <v>1275</v>
      </c>
    </row>
    <row r="37" spans="1:24" ht="12.75">
      <c r="A37" s="211"/>
      <c r="B37" s="151" t="s">
        <v>94</v>
      </c>
      <c r="C37" s="57">
        <v>6733</v>
      </c>
      <c r="D37" s="48">
        <v>26</v>
      </c>
      <c r="E37" s="15">
        <v>19</v>
      </c>
      <c r="F37" s="15">
        <v>32</v>
      </c>
      <c r="G37" s="15">
        <v>912</v>
      </c>
      <c r="H37" s="15">
        <v>20</v>
      </c>
      <c r="I37" s="15">
        <v>16</v>
      </c>
      <c r="J37" s="16">
        <v>8</v>
      </c>
      <c r="K37" s="48">
        <v>841</v>
      </c>
      <c r="L37" s="15">
        <v>2466</v>
      </c>
      <c r="M37" s="15">
        <v>478</v>
      </c>
      <c r="N37" s="16">
        <v>567</v>
      </c>
      <c r="O37" s="48">
        <v>3</v>
      </c>
      <c r="P37" s="49">
        <v>3</v>
      </c>
      <c r="Q37" s="15">
        <v>6</v>
      </c>
      <c r="R37" s="15">
        <v>4</v>
      </c>
      <c r="S37" s="15">
        <v>15</v>
      </c>
      <c r="T37" s="15">
        <v>4</v>
      </c>
      <c r="U37" s="15">
        <v>2</v>
      </c>
      <c r="V37" s="15">
        <v>37</v>
      </c>
      <c r="W37" s="49">
        <v>1</v>
      </c>
      <c r="X37" s="16">
        <v>1273</v>
      </c>
    </row>
    <row r="38" spans="1:24" ht="12.75">
      <c r="A38" s="211"/>
      <c r="B38" s="151" t="s">
        <v>95</v>
      </c>
      <c r="C38" s="57">
        <v>7540</v>
      </c>
      <c r="D38" s="48">
        <v>45</v>
      </c>
      <c r="E38" s="15">
        <v>25</v>
      </c>
      <c r="F38" s="15">
        <v>87</v>
      </c>
      <c r="G38" s="15">
        <v>1133</v>
      </c>
      <c r="H38" s="15">
        <v>23</v>
      </c>
      <c r="I38" s="15">
        <v>25</v>
      </c>
      <c r="J38" s="16">
        <v>12</v>
      </c>
      <c r="K38" s="48">
        <v>891</v>
      </c>
      <c r="L38" s="15">
        <v>2803</v>
      </c>
      <c r="M38" s="15">
        <v>543</v>
      </c>
      <c r="N38" s="16">
        <v>587</v>
      </c>
      <c r="O38" s="48">
        <v>8</v>
      </c>
      <c r="P38" s="49">
        <v>6</v>
      </c>
      <c r="Q38" s="15">
        <v>2</v>
      </c>
      <c r="R38" s="15">
        <v>1</v>
      </c>
      <c r="S38" s="15">
        <v>16</v>
      </c>
      <c r="T38" s="15">
        <v>12</v>
      </c>
      <c r="U38" s="9" t="s">
        <v>72</v>
      </c>
      <c r="V38" s="15">
        <v>28</v>
      </c>
      <c r="W38" s="49">
        <v>1</v>
      </c>
      <c r="X38" s="16">
        <v>1292</v>
      </c>
    </row>
    <row r="39" spans="1:24" ht="12.75">
      <c r="A39" s="211"/>
      <c r="B39" s="151" t="s">
        <v>96</v>
      </c>
      <c r="C39" s="57">
        <v>7211</v>
      </c>
      <c r="D39" s="48">
        <v>33</v>
      </c>
      <c r="E39" s="15">
        <v>17</v>
      </c>
      <c r="F39" s="15">
        <v>97</v>
      </c>
      <c r="G39" s="15">
        <v>1247</v>
      </c>
      <c r="H39" s="15">
        <v>21</v>
      </c>
      <c r="I39" s="15">
        <v>15</v>
      </c>
      <c r="J39" s="16">
        <v>17</v>
      </c>
      <c r="K39" s="48">
        <v>808</v>
      </c>
      <c r="L39" s="15">
        <v>2573</v>
      </c>
      <c r="M39" s="15">
        <v>485</v>
      </c>
      <c r="N39" s="16">
        <v>561</v>
      </c>
      <c r="O39" s="48">
        <v>6</v>
      </c>
      <c r="P39" s="49">
        <v>5</v>
      </c>
      <c r="Q39" s="15">
        <v>3</v>
      </c>
      <c r="R39" s="15">
        <v>2</v>
      </c>
      <c r="S39" s="15">
        <v>9</v>
      </c>
      <c r="T39" s="15">
        <v>8</v>
      </c>
      <c r="U39" s="9" t="s">
        <v>72</v>
      </c>
      <c r="V39" s="15">
        <v>33</v>
      </c>
      <c r="W39" s="49">
        <v>3</v>
      </c>
      <c r="X39" s="16">
        <v>1268</v>
      </c>
    </row>
    <row r="40" spans="1:24" ht="12.75">
      <c r="A40" s="211"/>
      <c r="B40" s="151" t="s">
        <v>97</v>
      </c>
      <c r="C40" s="57">
        <v>7391</v>
      </c>
      <c r="D40" s="48">
        <v>28</v>
      </c>
      <c r="E40" s="15">
        <v>12</v>
      </c>
      <c r="F40" s="15">
        <v>75</v>
      </c>
      <c r="G40" s="15">
        <v>893</v>
      </c>
      <c r="H40" s="15">
        <v>12</v>
      </c>
      <c r="I40" s="15">
        <v>16</v>
      </c>
      <c r="J40" s="16">
        <v>15</v>
      </c>
      <c r="K40" s="48">
        <v>877</v>
      </c>
      <c r="L40" s="15">
        <v>2745</v>
      </c>
      <c r="M40" s="15">
        <v>573</v>
      </c>
      <c r="N40" s="16">
        <v>677</v>
      </c>
      <c r="O40" s="48">
        <v>43</v>
      </c>
      <c r="P40" s="49">
        <v>21</v>
      </c>
      <c r="Q40" s="15">
        <v>6</v>
      </c>
      <c r="R40" s="15">
        <v>3</v>
      </c>
      <c r="S40" s="15">
        <v>12</v>
      </c>
      <c r="T40" s="15">
        <v>10</v>
      </c>
      <c r="U40" s="15">
        <v>1</v>
      </c>
      <c r="V40" s="15">
        <v>30</v>
      </c>
      <c r="W40" s="49">
        <v>3</v>
      </c>
      <c r="X40" s="16">
        <v>1339</v>
      </c>
    </row>
    <row r="41" spans="1:24" ht="12.75">
      <c r="A41" s="211"/>
      <c r="B41" s="151" t="s">
        <v>98</v>
      </c>
      <c r="C41" s="57">
        <v>8328</v>
      </c>
      <c r="D41" s="48">
        <v>43</v>
      </c>
      <c r="E41" s="15">
        <v>18</v>
      </c>
      <c r="F41" s="15">
        <v>60</v>
      </c>
      <c r="G41" s="15">
        <v>1097</v>
      </c>
      <c r="H41" s="15">
        <v>22</v>
      </c>
      <c r="I41" s="15">
        <v>21</v>
      </c>
      <c r="J41" s="16">
        <v>14</v>
      </c>
      <c r="K41" s="48">
        <v>968</v>
      </c>
      <c r="L41" s="15">
        <v>2997</v>
      </c>
      <c r="M41" s="15">
        <v>650</v>
      </c>
      <c r="N41" s="16">
        <v>679</v>
      </c>
      <c r="O41" s="48">
        <v>22</v>
      </c>
      <c r="P41" s="49">
        <v>23</v>
      </c>
      <c r="Q41" s="15">
        <v>11</v>
      </c>
      <c r="R41" s="15">
        <v>2</v>
      </c>
      <c r="S41" s="15">
        <v>30</v>
      </c>
      <c r="T41" s="15">
        <v>8</v>
      </c>
      <c r="U41" s="15">
        <v>3</v>
      </c>
      <c r="V41" s="15">
        <v>29</v>
      </c>
      <c r="W41" s="49">
        <v>1</v>
      </c>
      <c r="X41" s="16">
        <v>1630</v>
      </c>
    </row>
    <row r="42" spans="1:24" ht="12.75">
      <c r="A42" s="211"/>
      <c r="B42" s="151" t="s">
        <v>99</v>
      </c>
      <c r="C42" s="57">
        <v>8112</v>
      </c>
      <c r="D42" s="48">
        <v>40</v>
      </c>
      <c r="E42" s="15">
        <v>20</v>
      </c>
      <c r="F42" s="15">
        <v>47</v>
      </c>
      <c r="G42" s="15">
        <v>1194</v>
      </c>
      <c r="H42" s="15">
        <v>14</v>
      </c>
      <c r="I42" s="15">
        <v>18</v>
      </c>
      <c r="J42" s="16">
        <v>20</v>
      </c>
      <c r="K42" s="48">
        <v>936</v>
      </c>
      <c r="L42" s="15">
        <v>2950</v>
      </c>
      <c r="M42" s="15">
        <v>530</v>
      </c>
      <c r="N42" s="16">
        <v>687</v>
      </c>
      <c r="O42" s="48">
        <v>11</v>
      </c>
      <c r="P42" s="49">
        <v>6</v>
      </c>
      <c r="Q42" s="15">
        <v>6</v>
      </c>
      <c r="R42" s="15">
        <v>4</v>
      </c>
      <c r="S42" s="15">
        <v>18</v>
      </c>
      <c r="T42" s="15">
        <v>6</v>
      </c>
      <c r="U42" s="9" t="s">
        <v>72</v>
      </c>
      <c r="V42" s="15">
        <v>36</v>
      </c>
      <c r="W42" s="49">
        <v>2</v>
      </c>
      <c r="X42" s="16">
        <v>1567</v>
      </c>
    </row>
    <row r="43" spans="1:24" ht="13.5" thickBot="1">
      <c r="A43" s="211"/>
      <c r="B43" s="152" t="s">
        <v>100</v>
      </c>
      <c r="C43" s="59">
        <v>9019</v>
      </c>
      <c r="D43" s="60">
        <v>32</v>
      </c>
      <c r="E43" s="61">
        <v>23</v>
      </c>
      <c r="F43" s="61">
        <v>25</v>
      </c>
      <c r="G43" s="61">
        <v>1204</v>
      </c>
      <c r="H43" s="61">
        <v>17</v>
      </c>
      <c r="I43" s="61">
        <v>10</v>
      </c>
      <c r="J43" s="62">
        <v>7</v>
      </c>
      <c r="K43" s="60">
        <v>1062</v>
      </c>
      <c r="L43" s="61">
        <v>3504</v>
      </c>
      <c r="M43" s="61">
        <v>518</v>
      </c>
      <c r="N43" s="62">
        <v>779</v>
      </c>
      <c r="O43" s="60">
        <v>10</v>
      </c>
      <c r="P43" s="63">
        <v>17</v>
      </c>
      <c r="Q43" s="61">
        <v>9</v>
      </c>
      <c r="R43" s="61">
        <v>3</v>
      </c>
      <c r="S43" s="61">
        <v>15</v>
      </c>
      <c r="T43" s="61">
        <v>7</v>
      </c>
      <c r="U43" s="61">
        <v>1</v>
      </c>
      <c r="V43" s="61">
        <v>29</v>
      </c>
      <c r="W43" s="63">
        <v>1</v>
      </c>
      <c r="X43" s="62">
        <v>1746</v>
      </c>
    </row>
    <row r="44" spans="1:24" ht="13.5" thickBot="1">
      <c r="A44" s="214" t="s">
        <v>73</v>
      </c>
      <c r="B44" s="215"/>
      <c r="C44" s="64">
        <f>SUM(D44:X44)</f>
        <v>94313</v>
      </c>
      <c r="D44" s="65">
        <v>436</v>
      </c>
      <c r="E44" s="66">
        <v>245</v>
      </c>
      <c r="F44" s="66">
        <v>604</v>
      </c>
      <c r="G44" s="66">
        <v>12056</v>
      </c>
      <c r="H44" s="66">
        <v>202</v>
      </c>
      <c r="I44" s="66">
        <v>217</v>
      </c>
      <c r="J44" s="67">
        <v>147</v>
      </c>
      <c r="K44" s="65">
        <v>12844</v>
      </c>
      <c r="L44" s="66">
        <v>32772</v>
      </c>
      <c r="M44" s="66">
        <v>5621</v>
      </c>
      <c r="N44" s="67">
        <v>7554</v>
      </c>
      <c r="O44" s="65">
        <v>159</v>
      </c>
      <c r="P44" s="66">
        <v>115</v>
      </c>
      <c r="Q44" s="66">
        <v>59</v>
      </c>
      <c r="R44" s="66">
        <v>49</v>
      </c>
      <c r="S44" s="66">
        <v>226</v>
      </c>
      <c r="T44" s="66">
        <v>118</v>
      </c>
      <c r="U44" s="66">
        <v>11</v>
      </c>
      <c r="V44" s="66">
        <v>205</v>
      </c>
      <c r="W44" s="66">
        <v>13</v>
      </c>
      <c r="X44" s="67">
        <v>20660</v>
      </c>
    </row>
    <row r="45" spans="1:24" ht="13.5" thickBot="1">
      <c r="A45" s="214" t="s">
        <v>74</v>
      </c>
      <c r="B45" s="215"/>
      <c r="C45" s="64">
        <f>SUM(D45:X45)</f>
        <v>103218</v>
      </c>
      <c r="D45" s="65">
        <v>528</v>
      </c>
      <c r="E45" s="66">
        <v>245</v>
      </c>
      <c r="F45" s="66">
        <v>618</v>
      </c>
      <c r="G45" s="66">
        <v>11607</v>
      </c>
      <c r="H45" s="66">
        <v>212</v>
      </c>
      <c r="I45" s="66">
        <v>237</v>
      </c>
      <c r="J45" s="67">
        <v>156</v>
      </c>
      <c r="K45" s="65">
        <v>16741</v>
      </c>
      <c r="L45" s="66">
        <v>34972</v>
      </c>
      <c r="M45" s="66">
        <v>5570</v>
      </c>
      <c r="N45" s="67">
        <v>7271</v>
      </c>
      <c r="O45" s="65">
        <v>159</v>
      </c>
      <c r="P45" s="66">
        <v>125</v>
      </c>
      <c r="Q45" s="66">
        <v>49</v>
      </c>
      <c r="R45" s="66">
        <v>43</v>
      </c>
      <c r="S45" s="66">
        <v>235</v>
      </c>
      <c r="T45" s="66">
        <v>130</v>
      </c>
      <c r="U45" s="66">
        <v>20</v>
      </c>
      <c r="V45" s="66">
        <v>231</v>
      </c>
      <c r="W45" s="66">
        <v>11</v>
      </c>
      <c r="X45" s="67">
        <v>24058</v>
      </c>
    </row>
    <row r="46" spans="1:24" ht="13.5" thickBot="1">
      <c r="A46" s="214" t="s">
        <v>75</v>
      </c>
      <c r="B46" s="215"/>
      <c r="C46" s="68">
        <f>SUM(D46:X46)</f>
        <v>109379</v>
      </c>
      <c r="D46" s="69">
        <v>498</v>
      </c>
      <c r="E46" s="70">
        <v>278</v>
      </c>
      <c r="F46" s="70">
        <v>559</v>
      </c>
      <c r="G46" s="70">
        <v>10632</v>
      </c>
      <c r="H46" s="70">
        <v>191</v>
      </c>
      <c r="I46" s="70">
        <v>237</v>
      </c>
      <c r="J46" s="71">
        <v>468</v>
      </c>
      <c r="K46" s="69">
        <v>27675</v>
      </c>
      <c r="L46" s="70">
        <v>37578</v>
      </c>
      <c r="M46" s="70">
        <v>5104</v>
      </c>
      <c r="N46" s="71">
        <v>5924</v>
      </c>
      <c r="O46" s="69">
        <v>176</v>
      </c>
      <c r="P46" s="70">
        <v>231</v>
      </c>
      <c r="Q46" s="70">
        <v>62</v>
      </c>
      <c r="R46" s="70">
        <v>42</v>
      </c>
      <c r="S46" s="70">
        <v>270</v>
      </c>
      <c r="T46" s="70">
        <v>128</v>
      </c>
      <c r="U46" s="70">
        <v>13</v>
      </c>
      <c r="V46" s="70">
        <v>246</v>
      </c>
      <c r="W46" s="70">
        <v>11</v>
      </c>
      <c r="X46" s="71">
        <v>19056</v>
      </c>
    </row>
  </sheetData>
  <mergeCells count="10">
    <mergeCell ref="K6:N6"/>
    <mergeCell ref="A32:A43"/>
    <mergeCell ref="D4:X5"/>
    <mergeCell ref="D6:J6"/>
    <mergeCell ref="O6:X6"/>
    <mergeCell ref="A8:A19"/>
    <mergeCell ref="A44:B44"/>
    <mergeCell ref="A45:B45"/>
    <mergeCell ref="A46:B46"/>
    <mergeCell ref="A20:A31"/>
  </mergeCells>
  <printOptions horizontalCentered="1"/>
  <pageMargins left="0.5" right="0.5" top="1" bottom="1" header="0.5" footer="0.5"/>
  <pageSetup horizontalDpi="600" verticalDpi="600" orientation="portrait" paperSize="8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Q43"/>
  <sheetViews>
    <sheetView workbookViewId="0" topLeftCell="A1">
      <selection activeCell="B26" sqref="B26:M26"/>
    </sheetView>
  </sheetViews>
  <sheetFormatPr defaultColWidth="9.140625" defaultRowHeight="12.75"/>
  <cols>
    <col min="1" max="1" width="3.28125" style="21" bestFit="1" customWidth="1"/>
    <col min="2" max="2" width="9.140625" style="169" bestFit="1" customWidth="1"/>
    <col min="3" max="3" width="6.7109375" style="21" bestFit="1" customWidth="1"/>
    <col min="4" max="4" width="10.7109375" style="40" bestFit="1" customWidth="1"/>
    <col min="5" max="5" width="7.57421875" style="21" bestFit="1" customWidth="1"/>
    <col min="6" max="6" width="6.28125" style="21" bestFit="1" customWidth="1"/>
    <col min="7" max="7" width="6.57421875" style="21" bestFit="1" customWidth="1"/>
    <col min="8" max="8" width="5.7109375" style="21" bestFit="1" customWidth="1"/>
    <col min="9" max="9" width="11.8515625" style="40" bestFit="1" customWidth="1"/>
    <col min="10" max="10" width="11.140625" style="40" bestFit="1" customWidth="1"/>
    <col min="11" max="11" width="10.7109375" style="40" bestFit="1" customWidth="1"/>
    <col min="12" max="12" width="8.57421875" style="21" bestFit="1" customWidth="1"/>
    <col min="13" max="13" width="8.421875" style="21" bestFit="1" customWidth="1"/>
    <col min="14" max="14" width="8.8515625" style="40" bestFit="1" customWidth="1"/>
    <col min="15" max="15" width="10.00390625" style="40" bestFit="1" customWidth="1"/>
    <col min="16" max="16" width="8.421875" style="40" bestFit="1" customWidth="1"/>
    <col min="17" max="17" width="5.28125" style="40" bestFit="1" customWidth="1"/>
    <col min="18" max="16384" width="9.140625" style="20" customWidth="1"/>
  </cols>
  <sheetData>
    <row r="1" spans="1:13" ht="18.75">
      <c r="A1" s="22" t="s">
        <v>117</v>
      </c>
      <c r="M1" s="72"/>
    </row>
    <row r="2" spans="1:13" ht="12.75">
      <c r="A2" s="23" t="s">
        <v>121</v>
      </c>
      <c r="M2" s="33"/>
    </row>
    <row r="3" ht="12.75">
      <c r="A3" s="33"/>
    </row>
    <row r="4" ht="13.5" thickBot="1"/>
    <row r="5" spans="3:17" ht="12.75">
      <c r="C5" s="219" t="s">
        <v>118</v>
      </c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1"/>
    </row>
    <row r="6" spans="2:17" ht="13.5" thickBot="1">
      <c r="B6" s="170"/>
      <c r="C6" s="222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4"/>
    </row>
    <row r="7" spans="1:17" s="168" customFormat="1" ht="60.75" thickBot="1">
      <c r="A7" s="161"/>
      <c r="B7" s="161"/>
      <c r="C7" s="162" t="s">
        <v>119</v>
      </c>
      <c r="D7" s="163" t="s">
        <v>2</v>
      </c>
      <c r="E7" s="164" t="s">
        <v>3</v>
      </c>
      <c r="F7" s="164" t="s">
        <v>76</v>
      </c>
      <c r="G7" s="164" t="s">
        <v>4</v>
      </c>
      <c r="H7" s="165" t="s">
        <v>110</v>
      </c>
      <c r="I7" s="166" t="s">
        <v>5</v>
      </c>
      <c r="J7" s="166" t="s">
        <v>135</v>
      </c>
      <c r="K7" s="163" t="s">
        <v>120</v>
      </c>
      <c r="L7" s="164" t="s">
        <v>6</v>
      </c>
      <c r="M7" s="165" t="s">
        <v>134</v>
      </c>
      <c r="N7" s="167" t="s">
        <v>7</v>
      </c>
      <c r="O7" s="166" t="s">
        <v>0</v>
      </c>
      <c r="P7" s="166" t="s">
        <v>1</v>
      </c>
      <c r="Q7" s="166" t="s">
        <v>122</v>
      </c>
    </row>
    <row r="8" spans="1:17" ht="12.75">
      <c r="A8" s="225">
        <v>2000</v>
      </c>
      <c r="B8" s="171" t="s">
        <v>89</v>
      </c>
      <c r="C8" s="73">
        <v>5276</v>
      </c>
      <c r="D8" s="74">
        <v>57</v>
      </c>
      <c r="E8" s="27" t="s">
        <v>72</v>
      </c>
      <c r="F8" s="27">
        <v>15</v>
      </c>
      <c r="G8" s="27">
        <v>22</v>
      </c>
      <c r="H8" s="28">
        <v>20</v>
      </c>
      <c r="I8" s="75">
        <v>16</v>
      </c>
      <c r="J8" s="75">
        <v>21</v>
      </c>
      <c r="K8" s="74">
        <v>20</v>
      </c>
      <c r="L8" s="34">
        <v>20</v>
      </c>
      <c r="M8" s="28" t="s">
        <v>72</v>
      </c>
      <c r="N8" s="76">
        <v>17</v>
      </c>
      <c r="O8" s="75">
        <v>433</v>
      </c>
      <c r="P8" s="75">
        <v>4065</v>
      </c>
      <c r="Q8" s="75">
        <v>647</v>
      </c>
    </row>
    <row r="9" spans="1:17" ht="12.75">
      <c r="A9" s="226"/>
      <c r="B9" s="172" t="s">
        <v>90</v>
      </c>
      <c r="C9" s="77">
        <v>6536</v>
      </c>
      <c r="D9" s="78">
        <v>101</v>
      </c>
      <c r="E9" s="29" t="s">
        <v>72</v>
      </c>
      <c r="F9" s="29">
        <v>26</v>
      </c>
      <c r="G9" s="29">
        <v>18</v>
      </c>
      <c r="H9" s="30">
        <v>57</v>
      </c>
      <c r="I9" s="79">
        <v>20</v>
      </c>
      <c r="J9" s="79">
        <v>33</v>
      </c>
      <c r="K9" s="78">
        <v>33</v>
      </c>
      <c r="L9" s="36">
        <v>27</v>
      </c>
      <c r="M9" s="37">
        <v>6</v>
      </c>
      <c r="N9" s="80">
        <v>39</v>
      </c>
      <c r="O9" s="79">
        <v>497</v>
      </c>
      <c r="P9" s="79">
        <v>5035</v>
      </c>
      <c r="Q9" s="79">
        <v>778</v>
      </c>
    </row>
    <row r="10" spans="1:17" ht="12.75">
      <c r="A10" s="226"/>
      <c r="B10" s="172" t="s">
        <v>91</v>
      </c>
      <c r="C10" s="77">
        <v>6739</v>
      </c>
      <c r="D10" s="78">
        <v>137</v>
      </c>
      <c r="E10" s="29" t="s">
        <v>72</v>
      </c>
      <c r="F10" s="29">
        <v>27</v>
      </c>
      <c r="G10" s="29">
        <v>22</v>
      </c>
      <c r="H10" s="30">
        <v>88</v>
      </c>
      <c r="I10" s="79">
        <v>24</v>
      </c>
      <c r="J10" s="79">
        <v>27</v>
      </c>
      <c r="K10" s="78">
        <v>18</v>
      </c>
      <c r="L10" s="36">
        <v>14</v>
      </c>
      <c r="M10" s="37">
        <v>4</v>
      </c>
      <c r="N10" s="80">
        <v>25</v>
      </c>
      <c r="O10" s="79">
        <v>657</v>
      </c>
      <c r="P10" s="79">
        <v>5035</v>
      </c>
      <c r="Q10" s="79">
        <v>816</v>
      </c>
    </row>
    <row r="11" spans="1:17" ht="12.75">
      <c r="A11" s="226"/>
      <c r="B11" s="172" t="s">
        <v>92</v>
      </c>
      <c r="C11" s="77">
        <v>5390</v>
      </c>
      <c r="D11" s="78">
        <v>58</v>
      </c>
      <c r="E11" s="29" t="s">
        <v>72</v>
      </c>
      <c r="F11" s="29">
        <v>23</v>
      </c>
      <c r="G11" s="29">
        <v>6</v>
      </c>
      <c r="H11" s="30">
        <v>29</v>
      </c>
      <c r="I11" s="79">
        <v>18</v>
      </c>
      <c r="J11" s="79">
        <v>12</v>
      </c>
      <c r="K11" s="78">
        <v>20</v>
      </c>
      <c r="L11" s="36">
        <v>17</v>
      </c>
      <c r="M11" s="37">
        <v>3</v>
      </c>
      <c r="N11" s="80">
        <v>22</v>
      </c>
      <c r="O11" s="79">
        <v>513</v>
      </c>
      <c r="P11" s="79">
        <v>4153</v>
      </c>
      <c r="Q11" s="79">
        <v>594</v>
      </c>
    </row>
    <row r="12" spans="1:17" ht="12.75">
      <c r="A12" s="226"/>
      <c r="B12" s="172" t="s">
        <v>93</v>
      </c>
      <c r="C12" s="77">
        <v>5910</v>
      </c>
      <c r="D12" s="78">
        <v>66</v>
      </c>
      <c r="E12" s="29" t="s">
        <v>72</v>
      </c>
      <c r="F12" s="29">
        <v>18</v>
      </c>
      <c r="G12" s="29">
        <v>17</v>
      </c>
      <c r="H12" s="30">
        <v>31</v>
      </c>
      <c r="I12" s="79">
        <v>17</v>
      </c>
      <c r="J12" s="79">
        <v>18</v>
      </c>
      <c r="K12" s="78">
        <v>18</v>
      </c>
      <c r="L12" s="36">
        <v>14</v>
      </c>
      <c r="M12" s="37">
        <v>4</v>
      </c>
      <c r="N12" s="80">
        <v>21</v>
      </c>
      <c r="O12" s="79">
        <v>529</v>
      </c>
      <c r="P12" s="79">
        <v>4671</v>
      </c>
      <c r="Q12" s="79">
        <v>570</v>
      </c>
    </row>
    <row r="13" spans="1:17" ht="12.75">
      <c r="A13" s="226"/>
      <c r="B13" s="172" t="s">
        <v>94</v>
      </c>
      <c r="C13" s="77">
        <v>5095</v>
      </c>
      <c r="D13" s="78">
        <v>59</v>
      </c>
      <c r="E13" s="29" t="s">
        <v>72</v>
      </c>
      <c r="F13" s="29">
        <v>13</v>
      </c>
      <c r="G13" s="29">
        <v>25</v>
      </c>
      <c r="H13" s="30">
        <v>21</v>
      </c>
      <c r="I13" s="79">
        <v>17</v>
      </c>
      <c r="J13" s="79">
        <v>26</v>
      </c>
      <c r="K13" s="78">
        <v>19</v>
      </c>
      <c r="L13" s="36">
        <v>16</v>
      </c>
      <c r="M13" s="37">
        <v>3</v>
      </c>
      <c r="N13" s="80">
        <v>21</v>
      </c>
      <c r="O13" s="79">
        <v>343</v>
      </c>
      <c r="P13" s="79">
        <v>4100</v>
      </c>
      <c r="Q13" s="79">
        <v>510</v>
      </c>
    </row>
    <row r="14" spans="1:17" ht="12.75">
      <c r="A14" s="226"/>
      <c r="B14" s="172" t="s">
        <v>95</v>
      </c>
      <c r="C14" s="77">
        <v>5223</v>
      </c>
      <c r="D14" s="78">
        <v>61</v>
      </c>
      <c r="E14" s="29" t="s">
        <v>72</v>
      </c>
      <c r="F14" s="29">
        <v>15</v>
      </c>
      <c r="G14" s="29">
        <v>1</v>
      </c>
      <c r="H14" s="30">
        <v>45</v>
      </c>
      <c r="I14" s="79">
        <v>16</v>
      </c>
      <c r="J14" s="79">
        <v>29</v>
      </c>
      <c r="K14" s="78">
        <v>17</v>
      </c>
      <c r="L14" s="36">
        <v>15</v>
      </c>
      <c r="M14" s="37">
        <v>2</v>
      </c>
      <c r="N14" s="80">
        <v>28</v>
      </c>
      <c r="O14" s="79">
        <v>338</v>
      </c>
      <c r="P14" s="79">
        <v>4215</v>
      </c>
      <c r="Q14" s="79">
        <v>519</v>
      </c>
    </row>
    <row r="15" spans="1:17" ht="12.75">
      <c r="A15" s="226"/>
      <c r="B15" s="172" t="s">
        <v>96</v>
      </c>
      <c r="C15" s="77">
        <v>5022</v>
      </c>
      <c r="D15" s="78">
        <v>53</v>
      </c>
      <c r="E15" s="29" t="s">
        <v>72</v>
      </c>
      <c r="F15" s="29">
        <v>22</v>
      </c>
      <c r="G15" s="29">
        <v>3</v>
      </c>
      <c r="H15" s="30">
        <v>28</v>
      </c>
      <c r="I15" s="79">
        <v>11</v>
      </c>
      <c r="J15" s="79">
        <v>22</v>
      </c>
      <c r="K15" s="78">
        <v>26</v>
      </c>
      <c r="L15" s="36">
        <v>21</v>
      </c>
      <c r="M15" s="37">
        <v>5</v>
      </c>
      <c r="N15" s="80">
        <v>15</v>
      </c>
      <c r="O15" s="79">
        <v>322</v>
      </c>
      <c r="P15" s="79">
        <v>4059</v>
      </c>
      <c r="Q15" s="79">
        <v>514</v>
      </c>
    </row>
    <row r="16" spans="1:17" ht="12.75">
      <c r="A16" s="226"/>
      <c r="B16" s="172" t="s">
        <v>97</v>
      </c>
      <c r="C16" s="77">
        <v>5309</v>
      </c>
      <c r="D16" s="78">
        <v>76</v>
      </c>
      <c r="E16" s="29" t="s">
        <v>72</v>
      </c>
      <c r="F16" s="29">
        <v>12</v>
      </c>
      <c r="G16" s="29">
        <v>43</v>
      </c>
      <c r="H16" s="30">
        <v>21</v>
      </c>
      <c r="I16" s="79">
        <v>20</v>
      </c>
      <c r="J16" s="79">
        <v>17</v>
      </c>
      <c r="K16" s="78">
        <v>24</v>
      </c>
      <c r="L16" s="36">
        <v>20</v>
      </c>
      <c r="M16" s="37">
        <v>4</v>
      </c>
      <c r="N16" s="80">
        <v>17</v>
      </c>
      <c r="O16" s="79">
        <v>358</v>
      </c>
      <c r="P16" s="79">
        <v>4282</v>
      </c>
      <c r="Q16" s="79">
        <v>515</v>
      </c>
    </row>
    <row r="17" spans="1:17" ht="12.75">
      <c r="A17" s="226"/>
      <c r="B17" s="172" t="s">
        <v>98</v>
      </c>
      <c r="C17" s="77">
        <v>6754</v>
      </c>
      <c r="D17" s="78">
        <v>142</v>
      </c>
      <c r="E17" s="29" t="s">
        <v>72</v>
      </c>
      <c r="F17" s="29">
        <v>15</v>
      </c>
      <c r="G17" s="29">
        <v>99</v>
      </c>
      <c r="H17" s="30">
        <v>28</v>
      </c>
      <c r="I17" s="79">
        <v>27</v>
      </c>
      <c r="J17" s="79">
        <v>22</v>
      </c>
      <c r="K17" s="78">
        <v>20</v>
      </c>
      <c r="L17" s="36">
        <v>17</v>
      </c>
      <c r="M17" s="37">
        <v>3</v>
      </c>
      <c r="N17" s="80">
        <v>24</v>
      </c>
      <c r="O17" s="79">
        <v>497</v>
      </c>
      <c r="P17" s="79">
        <v>5324</v>
      </c>
      <c r="Q17" s="79">
        <v>698</v>
      </c>
    </row>
    <row r="18" spans="1:17" ht="12.75">
      <c r="A18" s="226"/>
      <c r="B18" s="172" t="s">
        <v>99</v>
      </c>
      <c r="C18" s="77">
        <v>6880</v>
      </c>
      <c r="D18" s="78">
        <v>129</v>
      </c>
      <c r="E18" s="29" t="s">
        <v>72</v>
      </c>
      <c r="F18" s="29">
        <v>17</v>
      </c>
      <c r="G18" s="29">
        <v>80</v>
      </c>
      <c r="H18" s="30">
        <v>32</v>
      </c>
      <c r="I18" s="79">
        <v>14</v>
      </c>
      <c r="J18" s="79">
        <v>32</v>
      </c>
      <c r="K18" s="78">
        <v>13</v>
      </c>
      <c r="L18" s="36">
        <v>9</v>
      </c>
      <c r="M18" s="37">
        <v>4</v>
      </c>
      <c r="N18" s="80">
        <v>35</v>
      </c>
      <c r="O18" s="79">
        <v>551</v>
      </c>
      <c r="P18" s="79">
        <v>5339</v>
      </c>
      <c r="Q18" s="79">
        <v>767</v>
      </c>
    </row>
    <row r="19" spans="1:17" ht="13.5" thickBot="1">
      <c r="A19" s="227"/>
      <c r="B19" s="173" t="s">
        <v>100</v>
      </c>
      <c r="C19" s="81">
        <v>6857</v>
      </c>
      <c r="D19" s="82">
        <v>55</v>
      </c>
      <c r="E19" s="31" t="s">
        <v>72</v>
      </c>
      <c r="F19" s="31">
        <v>17</v>
      </c>
      <c r="G19" s="31">
        <v>10</v>
      </c>
      <c r="H19" s="32">
        <v>28</v>
      </c>
      <c r="I19" s="83">
        <v>11</v>
      </c>
      <c r="J19" s="83">
        <v>19</v>
      </c>
      <c r="K19" s="82">
        <v>15</v>
      </c>
      <c r="L19" s="38">
        <v>10</v>
      </c>
      <c r="M19" s="39">
        <v>5</v>
      </c>
      <c r="N19" s="84">
        <v>15</v>
      </c>
      <c r="O19" s="83">
        <v>406</v>
      </c>
      <c r="P19" s="83">
        <v>5675</v>
      </c>
      <c r="Q19" s="83">
        <v>661</v>
      </c>
    </row>
    <row r="20" spans="1:17" ht="12.75">
      <c r="A20" s="228">
        <v>2001</v>
      </c>
      <c r="B20" s="171" t="s">
        <v>89</v>
      </c>
      <c r="C20" s="85">
        <v>7821</v>
      </c>
      <c r="D20" s="74">
        <v>100</v>
      </c>
      <c r="E20" s="27" t="s">
        <v>72</v>
      </c>
      <c r="F20" s="34">
        <v>24</v>
      </c>
      <c r="G20" s="34">
        <v>27</v>
      </c>
      <c r="H20" s="35">
        <v>49</v>
      </c>
      <c r="I20" s="75">
        <v>21</v>
      </c>
      <c r="J20" s="75">
        <v>28</v>
      </c>
      <c r="K20" s="74">
        <v>32</v>
      </c>
      <c r="L20" s="34">
        <v>30</v>
      </c>
      <c r="M20" s="35">
        <v>2</v>
      </c>
      <c r="N20" s="76">
        <v>22</v>
      </c>
      <c r="O20" s="75">
        <v>497</v>
      </c>
      <c r="P20" s="75">
        <v>6433</v>
      </c>
      <c r="Q20" s="75">
        <v>688</v>
      </c>
    </row>
    <row r="21" spans="1:17" ht="12.75">
      <c r="A21" s="229"/>
      <c r="B21" s="172" t="s">
        <v>90</v>
      </c>
      <c r="C21" s="86">
        <v>7451</v>
      </c>
      <c r="D21" s="78">
        <v>85</v>
      </c>
      <c r="E21" s="29" t="s">
        <v>72</v>
      </c>
      <c r="F21" s="36">
        <v>17</v>
      </c>
      <c r="G21" s="36">
        <v>21</v>
      </c>
      <c r="H21" s="37">
        <v>47</v>
      </c>
      <c r="I21" s="79">
        <v>14</v>
      </c>
      <c r="J21" s="79">
        <v>22</v>
      </c>
      <c r="K21" s="78">
        <v>16</v>
      </c>
      <c r="L21" s="36">
        <v>13</v>
      </c>
      <c r="M21" s="37">
        <v>3</v>
      </c>
      <c r="N21" s="80">
        <v>25</v>
      </c>
      <c r="O21" s="79">
        <v>481</v>
      </c>
      <c r="P21" s="79">
        <v>6072</v>
      </c>
      <c r="Q21" s="79">
        <v>736</v>
      </c>
    </row>
    <row r="22" spans="1:17" ht="12.75">
      <c r="A22" s="229"/>
      <c r="B22" s="172" t="s">
        <v>91</v>
      </c>
      <c r="C22" s="86">
        <v>7223</v>
      </c>
      <c r="D22" s="78">
        <v>97</v>
      </c>
      <c r="E22" s="29" t="s">
        <v>72</v>
      </c>
      <c r="F22" s="36">
        <v>12</v>
      </c>
      <c r="G22" s="36">
        <v>56</v>
      </c>
      <c r="H22" s="37">
        <v>29</v>
      </c>
      <c r="I22" s="79">
        <v>24</v>
      </c>
      <c r="J22" s="79">
        <v>17</v>
      </c>
      <c r="K22" s="78">
        <v>23</v>
      </c>
      <c r="L22" s="36">
        <v>16</v>
      </c>
      <c r="M22" s="37">
        <v>7</v>
      </c>
      <c r="N22" s="80">
        <v>20</v>
      </c>
      <c r="O22" s="79">
        <v>504</v>
      </c>
      <c r="P22" s="79">
        <v>5820</v>
      </c>
      <c r="Q22" s="79">
        <v>718</v>
      </c>
    </row>
    <row r="23" spans="1:17" ht="12.75">
      <c r="A23" s="229"/>
      <c r="B23" s="172" t="s">
        <v>92</v>
      </c>
      <c r="C23" s="86">
        <v>6209</v>
      </c>
      <c r="D23" s="78">
        <v>52</v>
      </c>
      <c r="E23" s="29" t="s">
        <v>72</v>
      </c>
      <c r="F23" s="36">
        <v>20</v>
      </c>
      <c r="G23" s="36">
        <v>4</v>
      </c>
      <c r="H23" s="37">
        <v>28</v>
      </c>
      <c r="I23" s="79">
        <v>12</v>
      </c>
      <c r="J23" s="79">
        <v>17</v>
      </c>
      <c r="K23" s="78">
        <v>16</v>
      </c>
      <c r="L23" s="36">
        <v>14</v>
      </c>
      <c r="M23" s="37">
        <v>2</v>
      </c>
      <c r="N23" s="80">
        <v>468</v>
      </c>
      <c r="O23" s="79">
        <v>510</v>
      </c>
      <c r="P23" s="79">
        <v>4529</v>
      </c>
      <c r="Q23" s="79">
        <v>605</v>
      </c>
    </row>
    <row r="24" spans="1:17" ht="12.75">
      <c r="A24" s="229"/>
      <c r="B24" s="172" t="s">
        <v>93</v>
      </c>
      <c r="C24" s="86">
        <v>6679</v>
      </c>
      <c r="D24" s="78">
        <v>47</v>
      </c>
      <c r="E24" s="29" t="s">
        <v>72</v>
      </c>
      <c r="F24" s="36">
        <v>13</v>
      </c>
      <c r="G24" s="36">
        <v>15</v>
      </c>
      <c r="H24" s="37">
        <v>19</v>
      </c>
      <c r="I24" s="79">
        <v>25</v>
      </c>
      <c r="J24" s="79">
        <v>16</v>
      </c>
      <c r="K24" s="78">
        <v>20</v>
      </c>
      <c r="L24" s="36">
        <v>11</v>
      </c>
      <c r="M24" s="37">
        <v>9</v>
      </c>
      <c r="N24" s="80">
        <v>34</v>
      </c>
      <c r="O24" s="79">
        <v>450</v>
      </c>
      <c r="P24" s="79">
        <v>5489</v>
      </c>
      <c r="Q24" s="79">
        <v>598</v>
      </c>
    </row>
    <row r="25" spans="1:17" ht="12.75">
      <c r="A25" s="229"/>
      <c r="B25" s="172" t="s">
        <v>94</v>
      </c>
      <c r="C25" s="86">
        <v>5613</v>
      </c>
      <c r="D25" s="78">
        <v>47</v>
      </c>
      <c r="E25" s="29" t="s">
        <v>72</v>
      </c>
      <c r="F25" s="36">
        <v>11</v>
      </c>
      <c r="G25" s="36">
        <v>18</v>
      </c>
      <c r="H25" s="37">
        <v>18</v>
      </c>
      <c r="I25" s="79">
        <v>27</v>
      </c>
      <c r="J25" s="79">
        <v>17</v>
      </c>
      <c r="K25" s="78">
        <v>21</v>
      </c>
      <c r="L25" s="36">
        <v>18</v>
      </c>
      <c r="M25" s="37">
        <v>3</v>
      </c>
      <c r="N25" s="80">
        <v>29</v>
      </c>
      <c r="O25" s="79">
        <v>315</v>
      </c>
      <c r="P25" s="79">
        <v>4687</v>
      </c>
      <c r="Q25" s="79">
        <v>470</v>
      </c>
    </row>
    <row r="26" spans="1:17" ht="12.75">
      <c r="A26" s="229"/>
      <c r="B26" s="172" t="s">
        <v>95</v>
      </c>
      <c r="C26" s="86">
        <v>5929</v>
      </c>
      <c r="D26" s="78">
        <v>60</v>
      </c>
      <c r="E26" s="36">
        <v>1</v>
      </c>
      <c r="F26" s="36">
        <v>17</v>
      </c>
      <c r="G26" s="36">
        <v>9</v>
      </c>
      <c r="H26" s="37">
        <v>33</v>
      </c>
      <c r="I26" s="79">
        <v>16</v>
      </c>
      <c r="J26" s="79">
        <v>22</v>
      </c>
      <c r="K26" s="78">
        <v>17</v>
      </c>
      <c r="L26" s="36">
        <v>16</v>
      </c>
      <c r="M26" s="37">
        <v>1</v>
      </c>
      <c r="N26" s="80">
        <v>21</v>
      </c>
      <c r="O26" s="79">
        <v>294</v>
      </c>
      <c r="P26" s="79">
        <v>4996</v>
      </c>
      <c r="Q26" s="79">
        <v>503</v>
      </c>
    </row>
    <row r="27" spans="1:17" ht="12.75">
      <c r="A27" s="229"/>
      <c r="B27" s="172" t="s">
        <v>96</v>
      </c>
      <c r="C27" s="86">
        <v>5832</v>
      </c>
      <c r="D27" s="78">
        <v>56</v>
      </c>
      <c r="E27" s="29" t="s">
        <v>72</v>
      </c>
      <c r="F27" s="36">
        <v>15</v>
      </c>
      <c r="G27" s="36">
        <v>5</v>
      </c>
      <c r="H27" s="37">
        <v>36</v>
      </c>
      <c r="I27" s="79">
        <v>9</v>
      </c>
      <c r="J27" s="79">
        <v>15</v>
      </c>
      <c r="K27" s="78">
        <v>16</v>
      </c>
      <c r="L27" s="36">
        <v>13</v>
      </c>
      <c r="M27" s="37">
        <v>3</v>
      </c>
      <c r="N27" s="80">
        <v>22</v>
      </c>
      <c r="O27" s="79">
        <v>313</v>
      </c>
      <c r="P27" s="79">
        <v>4959</v>
      </c>
      <c r="Q27" s="79">
        <v>442</v>
      </c>
    </row>
    <row r="28" spans="1:17" ht="12.75">
      <c r="A28" s="229"/>
      <c r="B28" s="172" t="s">
        <v>97</v>
      </c>
      <c r="C28" s="86">
        <v>6220</v>
      </c>
      <c r="D28" s="78">
        <v>71</v>
      </c>
      <c r="E28" s="29" t="s">
        <v>72</v>
      </c>
      <c r="F28" s="36">
        <v>11</v>
      </c>
      <c r="G28" s="36">
        <v>30</v>
      </c>
      <c r="H28" s="37">
        <v>30</v>
      </c>
      <c r="I28" s="79">
        <v>17</v>
      </c>
      <c r="J28" s="79">
        <v>14</v>
      </c>
      <c r="K28" s="78">
        <v>13</v>
      </c>
      <c r="L28" s="36">
        <v>8</v>
      </c>
      <c r="M28" s="37">
        <v>5</v>
      </c>
      <c r="N28" s="80">
        <v>32</v>
      </c>
      <c r="O28" s="79">
        <v>368</v>
      </c>
      <c r="P28" s="79">
        <v>5180</v>
      </c>
      <c r="Q28" s="79">
        <v>525</v>
      </c>
    </row>
    <row r="29" spans="1:17" ht="12.75">
      <c r="A29" s="229"/>
      <c r="B29" s="172" t="s">
        <v>98</v>
      </c>
      <c r="C29" s="86">
        <v>8287</v>
      </c>
      <c r="D29" s="78">
        <v>220</v>
      </c>
      <c r="E29" s="36">
        <v>1</v>
      </c>
      <c r="F29" s="36">
        <v>20</v>
      </c>
      <c r="G29" s="36">
        <v>167</v>
      </c>
      <c r="H29" s="37">
        <v>32</v>
      </c>
      <c r="I29" s="79">
        <v>26</v>
      </c>
      <c r="J29" s="79">
        <v>43</v>
      </c>
      <c r="K29" s="78">
        <v>16</v>
      </c>
      <c r="L29" s="36">
        <v>13</v>
      </c>
      <c r="M29" s="37">
        <v>3</v>
      </c>
      <c r="N29" s="80">
        <v>28</v>
      </c>
      <c r="O29" s="79">
        <v>451</v>
      </c>
      <c r="P29" s="79">
        <v>6790</v>
      </c>
      <c r="Q29" s="79">
        <v>713</v>
      </c>
    </row>
    <row r="30" spans="1:17" ht="12.75">
      <c r="A30" s="229"/>
      <c r="B30" s="172" t="s">
        <v>99</v>
      </c>
      <c r="C30" s="86">
        <v>7904</v>
      </c>
      <c r="D30" s="78">
        <v>67</v>
      </c>
      <c r="E30" s="29" t="s">
        <v>72</v>
      </c>
      <c r="F30" s="36">
        <v>21</v>
      </c>
      <c r="G30" s="36">
        <v>24</v>
      </c>
      <c r="H30" s="37">
        <v>22</v>
      </c>
      <c r="I30" s="79">
        <v>25</v>
      </c>
      <c r="J30" s="79">
        <v>22</v>
      </c>
      <c r="K30" s="78">
        <v>13</v>
      </c>
      <c r="L30" s="36">
        <v>10</v>
      </c>
      <c r="M30" s="37">
        <v>3</v>
      </c>
      <c r="N30" s="80">
        <v>51</v>
      </c>
      <c r="O30" s="79">
        <v>577</v>
      </c>
      <c r="P30" s="79">
        <v>6376</v>
      </c>
      <c r="Q30" s="79">
        <v>773</v>
      </c>
    </row>
    <row r="31" spans="1:17" ht="13.5" thickBot="1">
      <c r="A31" s="230"/>
      <c r="B31" s="173" t="s">
        <v>100</v>
      </c>
      <c r="C31" s="87">
        <v>10303</v>
      </c>
      <c r="D31" s="82">
        <v>65</v>
      </c>
      <c r="E31" s="38">
        <v>1</v>
      </c>
      <c r="F31" s="38">
        <v>9</v>
      </c>
      <c r="G31" s="38">
        <v>26</v>
      </c>
      <c r="H31" s="39">
        <v>29</v>
      </c>
      <c r="I31" s="83">
        <v>9</v>
      </c>
      <c r="J31" s="83">
        <v>21</v>
      </c>
      <c r="K31" s="82">
        <v>17</v>
      </c>
      <c r="L31" s="38">
        <v>14</v>
      </c>
      <c r="M31" s="39">
        <v>3</v>
      </c>
      <c r="N31" s="84">
        <v>36</v>
      </c>
      <c r="O31" s="83">
        <v>546</v>
      </c>
      <c r="P31" s="83">
        <v>8690</v>
      </c>
      <c r="Q31" s="83">
        <v>919</v>
      </c>
    </row>
    <row r="32" spans="1:17" ht="12.75">
      <c r="A32" s="228">
        <v>2002</v>
      </c>
      <c r="B32" s="171" t="s">
        <v>89</v>
      </c>
      <c r="C32" s="24">
        <v>7992</v>
      </c>
      <c r="D32" s="74">
        <v>78</v>
      </c>
      <c r="E32" s="27" t="s">
        <v>72</v>
      </c>
      <c r="F32" s="34">
        <v>16</v>
      </c>
      <c r="G32" s="34">
        <v>27</v>
      </c>
      <c r="H32" s="35">
        <v>35</v>
      </c>
      <c r="I32" s="75">
        <v>23</v>
      </c>
      <c r="J32" s="75">
        <v>24</v>
      </c>
      <c r="K32" s="74">
        <v>31</v>
      </c>
      <c r="L32" s="34">
        <v>27</v>
      </c>
      <c r="M32" s="35">
        <v>4</v>
      </c>
      <c r="N32" s="76">
        <v>27</v>
      </c>
      <c r="O32" s="75">
        <v>331</v>
      </c>
      <c r="P32" s="75">
        <v>6880</v>
      </c>
      <c r="Q32" s="75">
        <v>598</v>
      </c>
    </row>
    <row r="33" spans="1:17" ht="12.75">
      <c r="A33" s="229"/>
      <c r="B33" s="172" t="s">
        <v>90</v>
      </c>
      <c r="C33" s="25">
        <v>5900</v>
      </c>
      <c r="D33" s="78">
        <v>80</v>
      </c>
      <c r="E33" s="29" t="s">
        <v>72</v>
      </c>
      <c r="F33" s="36">
        <v>23</v>
      </c>
      <c r="G33" s="36">
        <v>19</v>
      </c>
      <c r="H33" s="37">
        <v>38</v>
      </c>
      <c r="I33" s="79">
        <v>24</v>
      </c>
      <c r="J33" s="79">
        <v>27</v>
      </c>
      <c r="K33" s="78">
        <v>20</v>
      </c>
      <c r="L33" s="36">
        <v>19</v>
      </c>
      <c r="M33" s="37">
        <v>1</v>
      </c>
      <c r="N33" s="80">
        <v>36</v>
      </c>
      <c r="O33" s="79">
        <v>278</v>
      </c>
      <c r="P33" s="79">
        <v>4916</v>
      </c>
      <c r="Q33" s="79">
        <v>519</v>
      </c>
    </row>
    <row r="34" spans="1:17" ht="12.75">
      <c r="A34" s="229"/>
      <c r="B34" s="172" t="s">
        <v>91</v>
      </c>
      <c r="C34" s="25">
        <v>6330</v>
      </c>
      <c r="D34" s="78">
        <v>91</v>
      </c>
      <c r="E34" s="29" t="s">
        <v>72</v>
      </c>
      <c r="F34" s="36">
        <v>10</v>
      </c>
      <c r="G34" s="36">
        <v>55</v>
      </c>
      <c r="H34" s="37">
        <v>26</v>
      </c>
      <c r="I34" s="79">
        <v>18</v>
      </c>
      <c r="J34" s="79">
        <v>14</v>
      </c>
      <c r="K34" s="78">
        <v>16</v>
      </c>
      <c r="L34" s="36">
        <v>13</v>
      </c>
      <c r="M34" s="37">
        <v>3</v>
      </c>
      <c r="N34" s="80">
        <v>13</v>
      </c>
      <c r="O34" s="79">
        <v>441</v>
      </c>
      <c r="P34" s="79">
        <v>5147</v>
      </c>
      <c r="Q34" s="79">
        <v>590</v>
      </c>
    </row>
    <row r="35" spans="1:17" ht="12.75">
      <c r="A35" s="229"/>
      <c r="B35" s="172" t="s">
        <v>92</v>
      </c>
      <c r="C35" s="25">
        <v>7113</v>
      </c>
      <c r="D35" s="78">
        <v>70</v>
      </c>
      <c r="E35" s="29" t="s">
        <v>72</v>
      </c>
      <c r="F35" s="36">
        <v>28</v>
      </c>
      <c r="G35" s="36">
        <v>9</v>
      </c>
      <c r="H35" s="37">
        <v>33</v>
      </c>
      <c r="I35" s="79">
        <v>17</v>
      </c>
      <c r="J35" s="79">
        <v>23</v>
      </c>
      <c r="K35" s="78">
        <v>25</v>
      </c>
      <c r="L35" s="36">
        <v>22</v>
      </c>
      <c r="M35" s="37">
        <v>3</v>
      </c>
      <c r="N35" s="80">
        <v>20</v>
      </c>
      <c r="O35" s="79">
        <v>542</v>
      </c>
      <c r="P35" s="79">
        <v>5779</v>
      </c>
      <c r="Q35" s="79">
        <v>637</v>
      </c>
    </row>
    <row r="36" spans="1:17" ht="12.75">
      <c r="A36" s="229"/>
      <c r="B36" s="172" t="s">
        <v>93</v>
      </c>
      <c r="C36" s="25">
        <v>7064</v>
      </c>
      <c r="D36" s="78">
        <v>59</v>
      </c>
      <c r="E36" s="29" t="s">
        <v>72</v>
      </c>
      <c r="F36" s="36">
        <v>19</v>
      </c>
      <c r="G36" s="36">
        <v>10</v>
      </c>
      <c r="H36" s="37">
        <v>30</v>
      </c>
      <c r="I36" s="79">
        <v>26</v>
      </c>
      <c r="J36" s="79">
        <v>14</v>
      </c>
      <c r="K36" s="78">
        <v>23</v>
      </c>
      <c r="L36" s="36">
        <v>16</v>
      </c>
      <c r="M36" s="37">
        <v>7</v>
      </c>
      <c r="N36" s="80">
        <v>41</v>
      </c>
      <c r="O36" s="79">
        <v>396</v>
      </c>
      <c r="P36" s="79">
        <v>5910</v>
      </c>
      <c r="Q36" s="79">
        <v>595</v>
      </c>
    </row>
    <row r="37" spans="1:17" ht="12.75">
      <c r="A37" s="229"/>
      <c r="B37" s="172" t="s">
        <v>94</v>
      </c>
      <c r="C37" s="25">
        <v>6733</v>
      </c>
      <c r="D37" s="78">
        <v>62</v>
      </c>
      <c r="E37" s="36">
        <v>1</v>
      </c>
      <c r="F37" s="36">
        <v>16</v>
      </c>
      <c r="G37" s="36">
        <v>15</v>
      </c>
      <c r="H37" s="37">
        <v>30</v>
      </c>
      <c r="I37" s="79">
        <v>17</v>
      </c>
      <c r="J37" s="79">
        <v>15</v>
      </c>
      <c r="K37" s="78">
        <v>15</v>
      </c>
      <c r="L37" s="36">
        <v>14</v>
      </c>
      <c r="M37" s="37">
        <v>1</v>
      </c>
      <c r="N37" s="80">
        <v>27</v>
      </c>
      <c r="O37" s="79">
        <v>368</v>
      </c>
      <c r="P37" s="79">
        <v>5717</v>
      </c>
      <c r="Q37" s="79">
        <v>512</v>
      </c>
    </row>
    <row r="38" spans="1:17" ht="12.75">
      <c r="A38" s="229"/>
      <c r="B38" s="172" t="s">
        <v>95</v>
      </c>
      <c r="C38" s="25">
        <v>7540</v>
      </c>
      <c r="D38" s="78">
        <v>77</v>
      </c>
      <c r="E38" s="29" t="s">
        <v>72</v>
      </c>
      <c r="F38" s="36">
        <v>25</v>
      </c>
      <c r="G38" s="36">
        <v>16</v>
      </c>
      <c r="H38" s="37">
        <v>36</v>
      </c>
      <c r="I38" s="79">
        <v>15</v>
      </c>
      <c r="J38" s="79">
        <v>29</v>
      </c>
      <c r="K38" s="78">
        <v>22</v>
      </c>
      <c r="L38" s="36">
        <v>21</v>
      </c>
      <c r="M38" s="37">
        <v>1</v>
      </c>
      <c r="N38" s="80">
        <v>26</v>
      </c>
      <c r="O38" s="79">
        <v>435</v>
      </c>
      <c r="P38" s="79">
        <v>6252</v>
      </c>
      <c r="Q38" s="79">
        <v>684</v>
      </c>
    </row>
    <row r="39" spans="1:17" ht="12.75">
      <c r="A39" s="229"/>
      <c r="B39" s="172" t="s">
        <v>96</v>
      </c>
      <c r="C39" s="25">
        <v>7211</v>
      </c>
      <c r="D39" s="78">
        <v>62</v>
      </c>
      <c r="E39" s="29" t="s">
        <v>72</v>
      </c>
      <c r="F39" s="36">
        <v>25</v>
      </c>
      <c r="G39" s="36">
        <v>10</v>
      </c>
      <c r="H39" s="37">
        <v>27</v>
      </c>
      <c r="I39" s="79">
        <v>16</v>
      </c>
      <c r="J39" s="79">
        <v>13</v>
      </c>
      <c r="K39" s="78">
        <v>11</v>
      </c>
      <c r="L39" s="36">
        <v>9</v>
      </c>
      <c r="M39" s="37">
        <v>2</v>
      </c>
      <c r="N39" s="80">
        <v>19</v>
      </c>
      <c r="O39" s="79">
        <v>461</v>
      </c>
      <c r="P39" s="79">
        <v>6009</v>
      </c>
      <c r="Q39" s="79">
        <v>620</v>
      </c>
    </row>
    <row r="40" spans="1:17" ht="12.75">
      <c r="A40" s="229"/>
      <c r="B40" s="172" t="s">
        <v>97</v>
      </c>
      <c r="C40" s="25">
        <v>7391</v>
      </c>
      <c r="D40" s="78">
        <v>106</v>
      </c>
      <c r="E40" s="29" t="s">
        <v>72</v>
      </c>
      <c r="F40" s="36">
        <v>12</v>
      </c>
      <c r="G40" s="36">
        <v>64</v>
      </c>
      <c r="H40" s="37">
        <v>30</v>
      </c>
      <c r="I40" s="79">
        <v>21</v>
      </c>
      <c r="J40" s="79">
        <v>21</v>
      </c>
      <c r="K40" s="78">
        <v>10</v>
      </c>
      <c r="L40" s="36">
        <v>8</v>
      </c>
      <c r="M40" s="37">
        <v>2</v>
      </c>
      <c r="N40" s="80">
        <v>24</v>
      </c>
      <c r="O40" s="79">
        <v>419</v>
      </c>
      <c r="P40" s="79">
        <v>6181</v>
      </c>
      <c r="Q40" s="79">
        <v>609</v>
      </c>
    </row>
    <row r="41" spans="1:17" ht="12.75">
      <c r="A41" s="229"/>
      <c r="B41" s="172" t="s">
        <v>98</v>
      </c>
      <c r="C41" s="25">
        <v>8328</v>
      </c>
      <c r="D41" s="78">
        <v>180</v>
      </c>
      <c r="E41" s="36">
        <v>1</v>
      </c>
      <c r="F41" s="36">
        <v>29</v>
      </c>
      <c r="G41" s="36">
        <v>116</v>
      </c>
      <c r="H41" s="37">
        <v>34</v>
      </c>
      <c r="I41" s="79">
        <v>27</v>
      </c>
      <c r="J41" s="79">
        <v>29</v>
      </c>
      <c r="K41" s="78">
        <v>18</v>
      </c>
      <c r="L41" s="36">
        <v>12</v>
      </c>
      <c r="M41" s="37">
        <v>6</v>
      </c>
      <c r="N41" s="80">
        <v>29</v>
      </c>
      <c r="O41" s="79">
        <v>427</v>
      </c>
      <c r="P41" s="79">
        <v>6907</v>
      </c>
      <c r="Q41" s="79">
        <v>711</v>
      </c>
    </row>
    <row r="42" spans="1:17" ht="12.75">
      <c r="A42" s="229"/>
      <c r="B42" s="172" t="s">
        <v>99</v>
      </c>
      <c r="C42" s="25">
        <v>8112</v>
      </c>
      <c r="D42" s="78">
        <v>92</v>
      </c>
      <c r="E42" s="29" t="s">
        <v>72</v>
      </c>
      <c r="F42" s="36">
        <v>24</v>
      </c>
      <c r="G42" s="36">
        <v>38</v>
      </c>
      <c r="H42" s="37">
        <v>30</v>
      </c>
      <c r="I42" s="79">
        <v>18</v>
      </c>
      <c r="J42" s="79">
        <v>22</v>
      </c>
      <c r="K42" s="78">
        <v>11</v>
      </c>
      <c r="L42" s="36">
        <v>9</v>
      </c>
      <c r="M42" s="37">
        <v>2</v>
      </c>
      <c r="N42" s="80">
        <v>34</v>
      </c>
      <c r="O42" s="79">
        <v>511</v>
      </c>
      <c r="P42" s="79">
        <v>6701</v>
      </c>
      <c r="Q42" s="79">
        <v>723</v>
      </c>
    </row>
    <row r="43" spans="1:17" ht="13.5" thickBot="1">
      <c r="A43" s="230"/>
      <c r="B43" s="173" t="s">
        <v>100</v>
      </c>
      <c r="C43" s="26">
        <v>9019</v>
      </c>
      <c r="D43" s="82">
        <v>70</v>
      </c>
      <c r="E43" s="31" t="s">
        <v>72</v>
      </c>
      <c r="F43" s="38">
        <v>18</v>
      </c>
      <c r="G43" s="38">
        <v>23</v>
      </c>
      <c r="H43" s="39">
        <v>29</v>
      </c>
      <c r="I43" s="83">
        <v>20</v>
      </c>
      <c r="J43" s="83">
        <v>13</v>
      </c>
      <c r="K43" s="82">
        <v>17</v>
      </c>
      <c r="L43" s="38">
        <v>15</v>
      </c>
      <c r="M43" s="39">
        <v>2</v>
      </c>
      <c r="N43" s="84">
        <v>32</v>
      </c>
      <c r="O43" s="83">
        <v>424</v>
      </c>
      <c r="P43" s="83">
        <v>7791</v>
      </c>
      <c r="Q43" s="83">
        <v>652</v>
      </c>
    </row>
  </sheetData>
  <mergeCells count="4">
    <mergeCell ref="C5:Q6"/>
    <mergeCell ref="A8:A19"/>
    <mergeCell ref="A20:A31"/>
    <mergeCell ref="A32:A43"/>
  </mergeCells>
  <printOptions horizontalCentered="1"/>
  <pageMargins left="0.5" right="0.5" top="1" bottom="0.75" header="0.5" footer="0.5"/>
  <pageSetup horizontalDpi="300" verticalDpi="300" orientation="portrait" paperSize="8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CR49"/>
  <sheetViews>
    <sheetView workbookViewId="0" topLeftCell="A1">
      <selection activeCell="B26" sqref="B26:M26"/>
    </sheetView>
  </sheetViews>
  <sheetFormatPr defaultColWidth="9.140625" defaultRowHeight="12.75"/>
  <cols>
    <col min="1" max="1" width="8.8515625" style="148" bestFit="1" customWidth="1"/>
    <col min="2" max="2" width="7.8515625" style="41" bestFit="1" customWidth="1"/>
    <col min="3" max="3" width="10.00390625" style="11" customWidth="1"/>
    <col min="4" max="4" width="8.8515625" style="11" bestFit="1" customWidth="1"/>
    <col min="5" max="5" width="9.8515625" style="11" bestFit="1" customWidth="1"/>
    <col min="6" max="6" width="10.00390625" style="11" customWidth="1"/>
    <col min="7" max="7" width="7.421875" style="11" bestFit="1" customWidth="1"/>
    <col min="8" max="8" width="10.7109375" style="11" bestFit="1" customWidth="1"/>
    <col min="9" max="9" width="10.00390625" style="11" bestFit="1" customWidth="1"/>
    <col min="10" max="10" width="8.140625" style="11" bestFit="1" customWidth="1"/>
    <col min="11" max="11" width="9.00390625" style="11" bestFit="1" customWidth="1"/>
    <col min="12" max="12" width="10.00390625" style="11" bestFit="1" customWidth="1"/>
    <col min="13" max="13" width="9.57421875" style="11" bestFit="1" customWidth="1"/>
    <col min="14" max="14" width="8.140625" style="11" bestFit="1" customWidth="1"/>
    <col min="15" max="15" width="9.8515625" style="11" bestFit="1" customWidth="1"/>
    <col min="16" max="16" width="8.421875" style="11" bestFit="1" customWidth="1"/>
    <col min="17" max="17" width="7.421875" style="11" bestFit="1" customWidth="1"/>
    <col min="18" max="18" width="9.421875" style="11" bestFit="1" customWidth="1"/>
    <col min="19" max="19" width="11.28125" style="11" bestFit="1" customWidth="1"/>
    <col min="20" max="20" width="5.8515625" style="11" bestFit="1" customWidth="1"/>
    <col min="21" max="21" width="7.57421875" style="88" bestFit="1" customWidth="1"/>
    <col min="22" max="22" width="6.00390625" style="88" customWidth="1"/>
    <col min="23" max="23" width="7.00390625" style="88" customWidth="1"/>
    <col min="24" max="24" width="4.7109375" style="88" bestFit="1" customWidth="1"/>
    <col min="25" max="25" width="4.140625" style="88" bestFit="1" customWidth="1"/>
    <col min="26" max="26" width="4.8515625" style="88" customWidth="1"/>
    <col min="27" max="27" width="5.28125" style="88" customWidth="1"/>
    <col min="28" max="28" width="4.57421875" style="88" bestFit="1" customWidth="1"/>
    <col min="29" max="29" width="5.28125" style="88" customWidth="1"/>
    <col min="30" max="30" width="4.00390625" style="88" bestFit="1" customWidth="1"/>
    <col min="31" max="31" width="4.8515625" style="88" bestFit="1" customWidth="1"/>
    <col min="32" max="32" width="3.421875" style="88" bestFit="1" customWidth="1"/>
    <col min="33" max="33" width="3.7109375" style="88" bestFit="1" customWidth="1"/>
    <col min="34" max="34" width="5.421875" style="88" customWidth="1"/>
    <col min="35" max="37" width="5.28125" style="88" customWidth="1"/>
    <col min="38" max="38" width="3.7109375" style="88" bestFit="1" customWidth="1"/>
    <col min="39" max="39" width="4.28125" style="88" bestFit="1" customWidth="1"/>
    <col min="40" max="40" width="4.8515625" style="88" bestFit="1" customWidth="1"/>
    <col min="41" max="41" width="3.7109375" style="88" bestFit="1" customWidth="1"/>
    <col min="42" max="42" width="3.57421875" style="88" bestFit="1" customWidth="1"/>
    <col min="43" max="43" width="3.7109375" style="88" bestFit="1" customWidth="1"/>
    <col min="44" max="44" width="3.8515625" style="88" bestFit="1" customWidth="1"/>
    <col min="45" max="45" width="4.28125" style="88" bestFit="1" customWidth="1"/>
    <col min="46" max="46" width="4.8515625" style="88" bestFit="1" customWidth="1"/>
    <col min="47" max="47" width="4.00390625" style="88" bestFit="1" customWidth="1"/>
    <col min="48" max="48" width="3.7109375" style="88" bestFit="1" customWidth="1"/>
    <col min="49" max="49" width="4.57421875" style="88" bestFit="1" customWidth="1"/>
    <col min="50" max="50" width="3.8515625" style="88" bestFit="1" customWidth="1"/>
    <col min="51" max="52" width="4.00390625" style="88" bestFit="1" customWidth="1"/>
    <col min="53" max="53" width="6.57421875" style="88" bestFit="1" customWidth="1"/>
    <col min="54" max="54" width="3.8515625" style="88" bestFit="1" customWidth="1"/>
    <col min="55" max="56" width="5.28125" style="88" customWidth="1"/>
    <col min="57" max="57" width="7.28125" style="88" customWidth="1"/>
    <col min="58" max="58" width="3.8515625" style="88" customWidth="1"/>
    <col min="59" max="59" width="4.140625" style="88" bestFit="1" customWidth="1"/>
    <col min="60" max="60" width="5.28125" style="88" customWidth="1"/>
    <col min="61" max="61" width="4.421875" style="88" bestFit="1" customWidth="1"/>
    <col min="62" max="62" width="5.28125" style="88" customWidth="1"/>
    <col min="63" max="63" width="4.421875" style="11" bestFit="1" customWidth="1"/>
    <col min="64" max="64" width="5.57421875" style="2" bestFit="1" customWidth="1"/>
    <col min="65" max="65" width="4.7109375" style="2" customWidth="1"/>
    <col min="66" max="66" width="2.8515625" style="2" bestFit="1" customWidth="1"/>
    <col min="67" max="67" width="5.28125" style="2" customWidth="1"/>
    <col min="68" max="68" width="4.8515625" style="4" customWidth="1"/>
    <col min="69" max="69" width="3.7109375" style="2" bestFit="1" customWidth="1"/>
    <col min="70" max="70" width="4.57421875" style="11" bestFit="1" customWidth="1"/>
    <col min="71" max="71" width="4.421875" style="11" bestFit="1" customWidth="1"/>
    <col min="72" max="72" width="6.7109375" style="89" bestFit="1" customWidth="1"/>
    <col min="73" max="73" width="3.8515625" style="4" bestFit="1" customWidth="1"/>
    <col min="74" max="74" width="3.8515625" style="89" bestFit="1" customWidth="1"/>
    <col min="75" max="75" width="4.57421875" style="89" bestFit="1" customWidth="1"/>
    <col min="76" max="76" width="7.7109375" style="89" customWidth="1"/>
    <col min="77" max="77" width="5.00390625" style="89" bestFit="1" customWidth="1"/>
    <col min="78" max="78" width="3.8515625" style="89" bestFit="1" customWidth="1"/>
    <col min="79" max="79" width="5.140625" style="89" bestFit="1" customWidth="1"/>
    <col min="80" max="80" width="6.421875" style="89" customWidth="1"/>
    <col min="81" max="81" width="5.00390625" style="89" bestFit="1" customWidth="1"/>
    <col min="82" max="82" width="5.421875" style="89" customWidth="1"/>
    <col min="83" max="83" width="3.8515625" style="89" bestFit="1" customWidth="1"/>
    <col min="84" max="84" width="6.140625" style="89" customWidth="1"/>
    <col min="85" max="85" width="6.7109375" style="89" customWidth="1"/>
    <col min="86" max="86" width="3.8515625" style="89" customWidth="1"/>
    <col min="87" max="87" width="6.421875" style="89" customWidth="1"/>
    <col min="88" max="88" width="4.00390625" style="89" customWidth="1"/>
    <col min="89" max="89" width="3.7109375" style="89" customWidth="1"/>
    <col min="90" max="90" width="5.421875" style="89" customWidth="1"/>
    <col min="91" max="91" width="2.8515625" style="89" customWidth="1"/>
    <col min="92" max="92" width="4.57421875" style="89" customWidth="1"/>
    <col min="93" max="93" width="4.8515625" style="89" bestFit="1" customWidth="1"/>
    <col min="94" max="16384" width="9.140625" style="89" customWidth="1"/>
  </cols>
  <sheetData>
    <row r="1" spans="1:13" ht="18.75">
      <c r="A1" s="1" t="s">
        <v>8</v>
      </c>
      <c r="L1" s="242"/>
      <c r="M1" s="242"/>
    </row>
    <row r="2" spans="1:39" ht="15.75">
      <c r="A2" s="4" t="s">
        <v>121</v>
      </c>
      <c r="L2" s="242"/>
      <c r="M2" s="242"/>
      <c r="AM2" s="6"/>
    </row>
    <row r="3" spans="63:96" ht="13.5" thickBot="1">
      <c r="BK3" s="88"/>
      <c r="BL3" s="4"/>
      <c r="BM3" s="4"/>
      <c r="BN3" s="4"/>
      <c r="BO3" s="4"/>
      <c r="BQ3" s="4"/>
      <c r="BR3" s="88"/>
      <c r="BS3" s="88"/>
      <c r="BT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</row>
    <row r="4" spans="1:84" s="90" customFormat="1" ht="12.75" customHeight="1" thickBot="1">
      <c r="A4" s="130"/>
      <c r="B4" s="231" t="s">
        <v>118</v>
      </c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3"/>
      <c r="O4" s="5"/>
      <c r="P4" s="5"/>
      <c r="Q4" s="5"/>
      <c r="R4" s="5"/>
      <c r="S4" s="5"/>
      <c r="T4" s="5"/>
      <c r="U4" s="5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</row>
    <row r="5" spans="2:73" ht="16.5" thickBot="1">
      <c r="B5" s="231" t="s">
        <v>23</v>
      </c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3"/>
      <c r="O5" s="5"/>
      <c r="P5" s="5"/>
      <c r="Q5" s="5"/>
      <c r="R5" s="5"/>
      <c r="S5" s="5"/>
      <c r="T5" s="5"/>
      <c r="U5" s="5"/>
      <c r="BJ5" s="11"/>
      <c r="BK5" s="2"/>
      <c r="BO5" s="4"/>
      <c r="BP5" s="2"/>
      <c r="BQ5" s="11"/>
      <c r="BS5" s="89"/>
      <c r="BT5" s="4"/>
      <c r="BU5" s="89"/>
    </row>
    <row r="6" spans="1:14" s="181" customFormat="1" ht="24.75" thickBot="1">
      <c r="A6" s="174"/>
      <c r="B6" s="175" t="s">
        <v>9</v>
      </c>
      <c r="C6" s="176" t="s">
        <v>10</v>
      </c>
      <c r="D6" s="177" t="s">
        <v>11</v>
      </c>
      <c r="E6" s="177" t="s">
        <v>12</v>
      </c>
      <c r="F6" s="177" t="s">
        <v>77</v>
      </c>
      <c r="G6" s="178" t="s">
        <v>13</v>
      </c>
      <c r="H6" s="177" t="s">
        <v>14</v>
      </c>
      <c r="I6" s="177" t="s">
        <v>78</v>
      </c>
      <c r="J6" s="179" t="s">
        <v>79</v>
      </c>
      <c r="K6" s="177" t="s">
        <v>15</v>
      </c>
      <c r="L6" s="177" t="s">
        <v>16</v>
      </c>
      <c r="M6" s="179" t="s">
        <v>17</v>
      </c>
      <c r="N6" s="180" t="s">
        <v>18</v>
      </c>
    </row>
    <row r="7" spans="1:73" ht="13.5" thickBot="1">
      <c r="A7" s="187" t="s">
        <v>73</v>
      </c>
      <c r="B7" s="96">
        <v>169</v>
      </c>
      <c r="C7" s="97">
        <v>22</v>
      </c>
      <c r="D7" s="98">
        <v>302</v>
      </c>
      <c r="E7" s="99" t="s">
        <v>72</v>
      </c>
      <c r="F7" s="98">
        <v>45</v>
      </c>
      <c r="G7" s="100" t="s">
        <v>72</v>
      </c>
      <c r="H7" s="98">
        <v>118</v>
      </c>
      <c r="I7" s="101">
        <v>291</v>
      </c>
      <c r="J7" s="100" t="s">
        <v>72</v>
      </c>
      <c r="K7" s="98">
        <v>4</v>
      </c>
      <c r="L7" s="98">
        <v>2</v>
      </c>
      <c r="M7" s="100" t="s">
        <v>72</v>
      </c>
      <c r="N7" s="102">
        <v>3</v>
      </c>
      <c r="BJ7" s="11"/>
      <c r="BK7" s="2"/>
      <c r="BO7" s="4"/>
      <c r="BP7" s="2"/>
      <c r="BQ7" s="11"/>
      <c r="BS7" s="89"/>
      <c r="BT7" s="4"/>
      <c r="BU7" s="89"/>
    </row>
    <row r="8" spans="1:73" ht="13.5" thickBot="1">
      <c r="A8" s="187" t="s">
        <v>74</v>
      </c>
      <c r="B8" s="103">
        <v>214</v>
      </c>
      <c r="C8" s="104" t="s">
        <v>72</v>
      </c>
      <c r="D8" s="105">
        <v>339</v>
      </c>
      <c r="E8" s="105">
        <v>4</v>
      </c>
      <c r="F8" s="106">
        <v>38</v>
      </c>
      <c r="G8" s="107" t="s">
        <v>72</v>
      </c>
      <c r="H8" s="106">
        <v>119</v>
      </c>
      <c r="I8" s="108">
        <v>361</v>
      </c>
      <c r="J8" s="106">
        <v>1</v>
      </c>
      <c r="K8" s="106">
        <v>7</v>
      </c>
      <c r="L8" s="106">
        <v>1</v>
      </c>
      <c r="M8" s="106">
        <v>2</v>
      </c>
      <c r="N8" s="109">
        <v>6</v>
      </c>
      <c r="BJ8" s="11"/>
      <c r="BK8" s="2"/>
      <c r="BO8" s="4"/>
      <c r="BP8" s="2"/>
      <c r="BQ8" s="11"/>
      <c r="BS8" s="89"/>
      <c r="BT8" s="4"/>
      <c r="BU8" s="89"/>
    </row>
    <row r="9" spans="1:73" ht="13.5" thickBot="1">
      <c r="A9" s="188" t="s">
        <v>75</v>
      </c>
      <c r="B9" s="96">
        <v>194</v>
      </c>
      <c r="C9" s="110" t="s">
        <v>72</v>
      </c>
      <c r="D9" s="98">
        <f>14+329</f>
        <v>343</v>
      </c>
      <c r="E9" s="99" t="s">
        <v>72</v>
      </c>
      <c r="F9" s="111">
        <v>102</v>
      </c>
      <c r="G9" s="111">
        <v>1</v>
      </c>
      <c r="H9" s="111">
        <v>86</v>
      </c>
      <c r="I9" s="101">
        <v>362</v>
      </c>
      <c r="J9" s="111">
        <v>7</v>
      </c>
      <c r="K9" s="111">
        <f>25+7</f>
        <v>32</v>
      </c>
      <c r="L9" s="111">
        <v>3</v>
      </c>
      <c r="M9" s="111">
        <v>23</v>
      </c>
      <c r="N9" s="112">
        <v>14</v>
      </c>
      <c r="BJ9" s="11"/>
      <c r="BK9" s="2"/>
      <c r="BO9" s="4"/>
      <c r="BP9" s="2"/>
      <c r="BQ9" s="11"/>
      <c r="BS9" s="89"/>
      <c r="BT9" s="4"/>
      <c r="BU9" s="89"/>
    </row>
    <row r="10" spans="2:70" ht="13.5" thickBot="1">
      <c r="B10" s="113"/>
      <c r="O10" s="88"/>
      <c r="P10" s="88"/>
      <c r="Q10" s="88"/>
      <c r="R10" s="88"/>
      <c r="S10" s="88"/>
      <c r="T10" s="88"/>
      <c r="BR10" s="89"/>
    </row>
    <row r="11" spans="1:74" s="90" customFormat="1" ht="12.75" customHeight="1" thickBot="1">
      <c r="A11" s="130"/>
      <c r="B11" s="231" t="s">
        <v>118</v>
      </c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3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4"/>
      <c r="BN11" s="4"/>
      <c r="BO11" s="4"/>
      <c r="BP11" s="4"/>
      <c r="BQ11" s="4"/>
      <c r="BR11" s="4"/>
      <c r="BT11" s="88"/>
      <c r="BV11" s="4"/>
    </row>
    <row r="12" spans="1:81" ht="16.5" thickBot="1">
      <c r="A12" s="182"/>
      <c r="B12" s="239" t="s">
        <v>23</v>
      </c>
      <c r="C12" s="240"/>
      <c r="D12" s="240"/>
      <c r="E12" s="240"/>
      <c r="F12" s="240"/>
      <c r="G12" s="240"/>
      <c r="H12" s="241"/>
      <c r="I12" s="231" t="s">
        <v>24</v>
      </c>
      <c r="J12" s="232"/>
      <c r="K12" s="232"/>
      <c r="L12" s="232"/>
      <c r="M12" s="232"/>
      <c r="N12" s="233"/>
      <c r="AH12" s="89"/>
      <c r="AK12" s="89"/>
      <c r="AL12" s="89"/>
      <c r="AM12" s="89"/>
      <c r="AN12" s="89"/>
      <c r="BH12" s="89"/>
      <c r="BK12" s="88"/>
      <c r="BL12" s="88"/>
      <c r="BM12" s="88"/>
      <c r="BN12" s="88"/>
      <c r="BO12" s="88"/>
      <c r="BP12" s="88"/>
      <c r="BQ12" s="88"/>
      <c r="BS12" s="2"/>
      <c r="BT12" s="2"/>
      <c r="BU12" s="2"/>
      <c r="BW12" s="90"/>
      <c r="BY12" s="11"/>
      <c r="BZ12" s="11"/>
      <c r="CB12" s="4"/>
      <c r="CC12" s="2"/>
    </row>
    <row r="13" spans="2:81" s="182" customFormat="1" ht="24.75" thickBot="1">
      <c r="B13" s="175" t="s">
        <v>19</v>
      </c>
      <c r="C13" s="177" t="s">
        <v>20</v>
      </c>
      <c r="D13" s="179" t="s">
        <v>21</v>
      </c>
      <c r="E13" s="178" t="s">
        <v>138</v>
      </c>
      <c r="F13" s="177" t="s">
        <v>137</v>
      </c>
      <c r="G13" s="177" t="s">
        <v>80</v>
      </c>
      <c r="H13" s="180" t="s">
        <v>22</v>
      </c>
      <c r="I13" s="175" t="s">
        <v>25</v>
      </c>
      <c r="J13" s="177" t="s">
        <v>26</v>
      </c>
      <c r="K13" s="179" t="s">
        <v>27</v>
      </c>
      <c r="L13" s="177" t="s">
        <v>28</v>
      </c>
      <c r="M13" s="177" t="s">
        <v>29</v>
      </c>
      <c r="N13" s="180" t="s">
        <v>30</v>
      </c>
      <c r="AC13" s="132"/>
      <c r="AD13" s="132"/>
      <c r="AE13" s="132"/>
      <c r="AF13" s="132"/>
      <c r="AG13" s="132"/>
      <c r="AI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86"/>
      <c r="BS13" s="148"/>
      <c r="BT13" s="148"/>
      <c r="BU13" s="148"/>
      <c r="BW13" s="131"/>
      <c r="BY13" s="186"/>
      <c r="BZ13" s="186"/>
      <c r="CB13" s="130"/>
      <c r="CC13" s="148"/>
    </row>
    <row r="14" spans="1:81" ht="13.5" thickBot="1">
      <c r="A14" s="42" t="s">
        <v>73</v>
      </c>
      <c r="B14" s="191">
        <v>2</v>
      </c>
      <c r="C14" s="98">
        <v>57</v>
      </c>
      <c r="D14" s="100" t="s">
        <v>72</v>
      </c>
      <c r="E14" s="100" t="s">
        <v>72</v>
      </c>
      <c r="F14" s="98">
        <v>41</v>
      </c>
      <c r="G14" s="101">
        <v>7</v>
      </c>
      <c r="H14" s="102">
        <v>42</v>
      </c>
      <c r="I14" s="96">
        <v>317</v>
      </c>
      <c r="J14" s="98">
        <v>36</v>
      </c>
      <c r="K14" s="100" t="s">
        <v>72</v>
      </c>
      <c r="L14" s="98">
        <v>1</v>
      </c>
      <c r="M14" s="98">
        <v>45</v>
      </c>
      <c r="N14" s="102">
        <v>17</v>
      </c>
      <c r="AH14" s="89"/>
      <c r="AJ14" s="89"/>
      <c r="AK14" s="89"/>
      <c r="AL14" s="89"/>
      <c r="AM14" s="89"/>
      <c r="AN14" s="89"/>
      <c r="BF14" s="89"/>
      <c r="BH14" s="89"/>
      <c r="BI14" s="89"/>
      <c r="BK14" s="88"/>
      <c r="BL14" s="88"/>
      <c r="BM14" s="88"/>
      <c r="BN14" s="88"/>
      <c r="BO14" s="88"/>
      <c r="BP14" s="88"/>
      <c r="BQ14" s="88"/>
      <c r="BS14" s="2"/>
      <c r="BT14" s="2"/>
      <c r="BU14" s="2"/>
      <c r="BW14" s="90"/>
      <c r="BY14" s="11"/>
      <c r="BZ14" s="11"/>
      <c r="CB14" s="4"/>
      <c r="CC14" s="2"/>
    </row>
    <row r="15" spans="1:80" ht="13.5" thickBot="1">
      <c r="A15" s="189" t="s">
        <v>74</v>
      </c>
      <c r="B15" s="192" t="s">
        <v>72</v>
      </c>
      <c r="C15" s="108">
        <v>64</v>
      </c>
      <c r="D15" s="106">
        <v>1</v>
      </c>
      <c r="E15" s="107" t="s">
        <v>72</v>
      </c>
      <c r="F15" s="106">
        <v>15</v>
      </c>
      <c r="G15" s="108">
        <v>3</v>
      </c>
      <c r="H15" s="109">
        <v>11</v>
      </c>
      <c r="I15" s="103">
        <v>320</v>
      </c>
      <c r="J15" s="105">
        <v>29</v>
      </c>
      <c r="K15" s="106">
        <v>4</v>
      </c>
      <c r="L15" s="107" t="s">
        <v>72</v>
      </c>
      <c r="M15" s="106">
        <v>58</v>
      </c>
      <c r="N15" s="109">
        <v>12</v>
      </c>
      <c r="AH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90"/>
      <c r="BO15" s="90"/>
      <c r="BP15" s="90"/>
      <c r="BQ15" s="89"/>
      <c r="BS15" s="2"/>
      <c r="BT15" s="2"/>
      <c r="BU15" s="2"/>
      <c r="BV15" s="2"/>
      <c r="BW15" s="4"/>
      <c r="BX15" s="2"/>
      <c r="BY15" s="11"/>
      <c r="BZ15" s="11"/>
      <c r="CB15" s="4"/>
    </row>
    <row r="16" spans="1:80" ht="13.5" thickBot="1">
      <c r="A16" s="42" t="s">
        <v>75</v>
      </c>
      <c r="B16" s="193">
        <v>4</v>
      </c>
      <c r="C16" s="101">
        <v>260</v>
      </c>
      <c r="D16" s="111">
        <v>18</v>
      </c>
      <c r="E16" s="111">
        <v>3</v>
      </c>
      <c r="F16" s="111">
        <v>41</v>
      </c>
      <c r="G16" s="101">
        <v>18</v>
      </c>
      <c r="H16" s="112">
        <v>12</v>
      </c>
      <c r="I16" s="96">
        <v>318</v>
      </c>
      <c r="J16" s="98">
        <v>91</v>
      </c>
      <c r="K16" s="111">
        <v>7</v>
      </c>
      <c r="L16" s="111">
        <v>1</v>
      </c>
      <c r="M16" s="111">
        <v>47</v>
      </c>
      <c r="N16" s="112">
        <v>13</v>
      </c>
      <c r="AC16" s="89"/>
      <c r="AD16" s="89"/>
      <c r="AE16" s="89"/>
      <c r="AF16" s="89"/>
      <c r="AG16" s="89"/>
      <c r="BK16" s="88"/>
      <c r="BL16" s="88"/>
      <c r="BM16" s="88"/>
      <c r="BN16" s="88"/>
      <c r="BO16" s="88"/>
      <c r="BP16" s="88"/>
      <c r="BQ16" s="88"/>
      <c r="BS16" s="2"/>
      <c r="BT16" s="2"/>
      <c r="BU16" s="2"/>
      <c r="BV16" s="2"/>
      <c r="BW16" s="4"/>
      <c r="BX16" s="2"/>
      <c r="BY16" s="11"/>
      <c r="BZ16" s="11"/>
      <c r="CB16" s="4"/>
    </row>
    <row r="17" spans="1:26" ht="13.5" thickBot="1">
      <c r="A17" s="149"/>
      <c r="B17" s="4"/>
      <c r="C17" s="88"/>
      <c r="D17" s="90"/>
      <c r="E17" s="90"/>
      <c r="F17" s="90"/>
      <c r="G17" s="90"/>
      <c r="H17" s="4"/>
      <c r="I17" s="90"/>
      <c r="J17" s="90"/>
      <c r="K17" s="90"/>
      <c r="L17" s="90"/>
      <c r="M17" s="90"/>
      <c r="N17" s="88"/>
      <c r="O17" s="4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</row>
    <row r="18" spans="1:83" ht="12.75" customHeight="1" thickBot="1">
      <c r="A18" s="149"/>
      <c r="B18" s="231" t="s">
        <v>118</v>
      </c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3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90"/>
      <c r="AF18" s="90"/>
      <c r="AG18" s="90"/>
      <c r="AH18" s="90"/>
      <c r="AI18" s="90"/>
      <c r="AJ18" s="90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11"/>
      <c r="BV18" s="2"/>
      <c r="BW18" s="2"/>
      <c r="BX18" s="2"/>
      <c r="BY18" s="2"/>
      <c r="BZ18" s="4"/>
      <c r="CA18" s="2"/>
      <c r="CB18" s="11"/>
      <c r="CC18" s="11"/>
      <c r="CE18" s="4"/>
    </row>
    <row r="19" spans="1:83" ht="16.5" thickBot="1">
      <c r="A19" s="149"/>
      <c r="B19" s="231" t="s">
        <v>86</v>
      </c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3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90"/>
      <c r="AG19" s="90"/>
      <c r="AH19" s="90"/>
      <c r="AI19" s="90"/>
      <c r="AJ19" s="90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11"/>
      <c r="BV19" s="2"/>
      <c r="BW19" s="2"/>
      <c r="BX19" s="2"/>
      <c r="BY19" s="2"/>
      <c r="BZ19" s="4"/>
      <c r="CA19" s="2"/>
      <c r="CB19" s="11"/>
      <c r="CC19" s="11"/>
      <c r="CE19" s="4"/>
    </row>
    <row r="20" spans="1:93" ht="24.75" thickBot="1">
      <c r="A20" s="149"/>
      <c r="B20" s="183" t="s">
        <v>31</v>
      </c>
      <c r="C20" s="184" t="s">
        <v>32</v>
      </c>
      <c r="D20" s="184" t="s">
        <v>33</v>
      </c>
      <c r="E20" s="177" t="s">
        <v>81</v>
      </c>
      <c r="F20" s="185" t="s">
        <v>82</v>
      </c>
      <c r="G20" s="177" t="s">
        <v>34</v>
      </c>
      <c r="H20" s="177" t="s">
        <v>35</v>
      </c>
      <c r="I20" s="177" t="s">
        <v>36</v>
      </c>
      <c r="J20" s="179" t="s">
        <v>83</v>
      </c>
      <c r="K20" s="177" t="s">
        <v>37</v>
      </c>
      <c r="L20" s="177" t="s">
        <v>38</v>
      </c>
      <c r="M20" s="179" t="s">
        <v>39</v>
      </c>
      <c r="N20" s="177" t="s">
        <v>84</v>
      </c>
      <c r="O20" s="180" t="s">
        <v>85</v>
      </c>
      <c r="P20" s="149"/>
      <c r="Q20" s="149"/>
      <c r="R20" s="149"/>
      <c r="S20" s="149"/>
      <c r="T20" s="149"/>
      <c r="U20" s="149"/>
      <c r="V20" s="89"/>
      <c r="W20" s="89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O20" s="89"/>
      <c r="AP20" s="90"/>
      <c r="AQ20" s="90"/>
      <c r="AR20" s="90"/>
      <c r="AS20" s="90"/>
      <c r="AT20" s="90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11"/>
      <c r="CF20" s="2"/>
      <c r="CG20" s="2"/>
      <c r="CH20" s="2"/>
      <c r="CI20" s="2"/>
      <c r="CJ20" s="4"/>
      <c r="CK20" s="2"/>
      <c r="CL20" s="11"/>
      <c r="CM20" s="11"/>
      <c r="CO20" s="4"/>
    </row>
    <row r="21" spans="1:93" ht="13.5" thickBot="1">
      <c r="A21" s="42" t="s">
        <v>73</v>
      </c>
      <c r="B21" s="116" t="s">
        <v>72</v>
      </c>
      <c r="C21" s="117">
        <v>15</v>
      </c>
      <c r="D21" s="117">
        <v>59</v>
      </c>
      <c r="E21" s="98">
        <v>27</v>
      </c>
      <c r="F21" s="118">
        <v>72024</v>
      </c>
      <c r="G21" s="101">
        <v>931</v>
      </c>
      <c r="H21" s="98">
        <v>2</v>
      </c>
      <c r="I21" s="98">
        <v>7</v>
      </c>
      <c r="J21" s="100" t="s">
        <v>72</v>
      </c>
      <c r="K21" s="98">
        <v>7569</v>
      </c>
      <c r="L21" s="98">
        <v>8</v>
      </c>
      <c r="M21" s="100" t="s">
        <v>72</v>
      </c>
      <c r="N21" s="98">
        <v>194</v>
      </c>
      <c r="O21" s="102">
        <v>28</v>
      </c>
      <c r="P21" s="153"/>
      <c r="Q21" s="153"/>
      <c r="R21" s="153"/>
      <c r="S21" s="153"/>
      <c r="T21" s="153"/>
      <c r="U21" s="153"/>
      <c r="V21" s="89"/>
      <c r="W21" s="89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O21" s="89"/>
      <c r="AP21" s="90"/>
      <c r="AQ21" s="90"/>
      <c r="AR21" s="90"/>
      <c r="AS21" s="90"/>
      <c r="AT21" s="90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11"/>
      <c r="CF21" s="2"/>
      <c r="CG21" s="2"/>
      <c r="CH21" s="2"/>
      <c r="CI21" s="2"/>
      <c r="CJ21" s="4"/>
      <c r="CK21" s="2"/>
      <c r="CL21" s="11"/>
      <c r="CM21" s="11"/>
      <c r="CO21" s="4"/>
    </row>
    <row r="22" spans="1:93" ht="13.5" thickBot="1">
      <c r="A22" s="189" t="s">
        <v>74</v>
      </c>
      <c r="B22" s="119">
        <v>1</v>
      </c>
      <c r="C22" s="120">
        <v>38</v>
      </c>
      <c r="D22" s="120">
        <v>59</v>
      </c>
      <c r="E22" s="106">
        <v>15</v>
      </c>
      <c r="F22" s="121">
        <f>1134+80734</f>
        <v>81868</v>
      </c>
      <c r="G22" s="108">
        <v>890</v>
      </c>
      <c r="H22" s="106">
        <v>36</v>
      </c>
      <c r="I22" s="107" t="s">
        <v>72</v>
      </c>
      <c r="J22" s="106">
        <v>1</v>
      </c>
      <c r="K22" s="105">
        <v>6946</v>
      </c>
      <c r="L22" s="106"/>
      <c r="M22" s="106">
        <v>8</v>
      </c>
      <c r="N22" s="105">
        <v>204</v>
      </c>
      <c r="O22" s="109">
        <v>9</v>
      </c>
      <c r="P22" s="153"/>
      <c r="Q22" s="153"/>
      <c r="R22" s="153"/>
      <c r="S22" s="153"/>
      <c r="T22" s="153"/>
      <c r="U22" s="153"/>
      <c r="V22" s="89"/>
      <c r="W22" s="89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O22" s="89"/>
      <c r="AP22" s="90"/>
      <c r="AQ22" s="90"/>
      <c r="AR22" s="90"/>
      <c r="AS22" s="90"/>
      <c r="AT22" s="90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11"/>
      <c r="CF22" s="2"/>
      <c r="CG22" s="2"/>
      <c r="CH22" s="2"/>
      <c r="CI22" s="2"/>
      <c r="CJ22" s="4"/>
      <c r="CK22" s="2"/>
      <c r="CL22" s="11"/>
      <c r="CM22" s="11"/>
      <c r="CO22" s="4"/>
    </row>
    <row r="23" spans="1:93" ht="13.5" thickBot="1">
      <c r="A23" s="42" t="s">
        <v>75</v>
      </c>
      <c r="B23" s="122" t="s">
        <v>72</v>
      </c>
      <c r="C23" s="123">
        <v>4</v>
      </c>
      <c r="D23" s="123">
        <v>45</v>
      </c>
      <c r="E23" s="111">
        <v>17</v>
      </c>
      <c r="F23" s="118">
        <v>89794</v>
      </c>
      <c r="G23" s="101">
        <v>4082</v>
      </c>
      <c r="H23" s="111">
        <v>52</v>
      </c>
      <c r="I23" s="100" t="s">
        <v>72</v>
      </c>
      <c r="J23" s="100" t="s">
        <v>72</v>
      </c>
      <c r="K23" s="98">
        <v>6295</v>
      </c>
      <c r="L23" s="111">
        <v>3</v>
      </c>
      <c r="M23" s="111">
        <v>2</v>
      </c>
      <c r="N23" s="98">
        <v>171</v>
      </c>
      <c r="O23" s="112">
        <v>7</v>
      </c>
      <c r="P23" s="153"/>
      <c r="Q23" s="153"/>
      <c r="R23" s="153"/>
      <c r="S23" s="153"/>
      <c r="T23" s="153"/>
      <c r="U23" s="153"/>
      <c r="V23" s="89"/>
      <c r="W23" s="89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O23" s="89"/>
      <c r="AP23" s="90"/>
      <c r="AQ23" s="90"/>
      <c r="AR23" s="90"/>
      <c r="AS23" s="90"/>
      <c r="AT23" s="90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11"/>
      <c r="CF23" s="2"/>
      <c r="CG23" s="2"/>
      <c r="CH23" s="2"/>
      <c r="CI23" s="2"/>
      <c r="CJ23" s="4"/>
      <c r="CK23" s="2"/>
      <c r="CL23" s="11"/>
      <c r="CM23" s="11"/>
      <c r="CO23" s="4"/>
    </row>
    <row r="24" spans="1:26" ht="13.5" thickBot="1">
      <c r="A24" s="149"/>
      <c r="B24" s="130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0"/>
      <c r="O24" s="131"/>
      <c r="P24" s="131"/>
      <c r="Q24" s="131"/>
      <c r="R24" s="131"/>
      <c r="S24" s="131"/>
      <c r="T24" s="132"/>
      <c r="U24" s="89"/>
      <c r="V24" s="90"/>
      <c r="W24" s="90"/>
      <c r="X24" s="90"/>
      <c r="Y24" s="90"/>
      <c r="Z24" s="90"/>
    </row>
    <row r="25" spans="2:85" ht="16.5" thickBot="1">
      <c r="B25" s="231" t="s">
        <v>118</v>
      </c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3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6"/>
      <c r="AK25" s="6"/>
      <c r="AL25" s="6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11"/>
      <c r="BX25" s="2"/>
      <c r="BY25" s="2"/>
      <c r="BZ25" s="2"/>
      <c r="CA25" s="2"/>
      <c r="CB25" s="4"/>
      <c r="CC25" s="2"/>
      <c r="CD25" s="11"/>
      <c r="CE25" s="11"/>
      <c r="CG25" s="4"/>
    </row>
    <row r="26" spans="2:85" ht="16.5" thickBot="1">
      <c r="B26" s="231" t="s">
        <v>56</v>
      </c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3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11"/>
      <c r="BX26" s="2"/>
      <c r="BY26" s="2"/>
      <c r="BZ26" s="2"/>
      <c r="CA26" s="2"/>
      <c r="CB26" s="4"/>
      <c r="CC26" s="2"/>
      <c r="CD26" s="11"/>
      <c r="CE26" s="11"/>
      <c r="CG26" s="4"/>
    </row>
    <row r="27" spans="1:85" s="182" customFormat="1" ht="24.75" thickBot="1">
      <c r="A27" s="148"/>
      <c r="B27" s="195" t="s">
        <v>40</v>
      </c>
      <c r="C27" s="196" t="s">
        <v>41</v>
      </c>
      <c r="D27" s="179" t="s">
        <v>87</v>
      </c>
      <c r="E27" s="177" t="s">
        <v>42</v>
      </c>
      <c r="F27" s="177" t="s">
        <v>140</v>
      </c>
      <c r="G27" s="177" t="s">
        <v>43</v>
      </c>
      <c r="H27" s="177" t="s">
        <v>44</v>
      </c>
      <c r="I27" s="177" t="s">
        <v>45</v>
      </c>
      <c r="J27" s="177" t="s">
        <v>46</v>
      </c>
      <c r="K27" s="177" t="s">
        <v>141</v>
      </c>
      <c r="L27" s="177" t="s">
        <v>47</v>
      </c>
      <c r="M27" s="197" t="s">
        <v>48</v>
      </c>
      <c r="N27" s="198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32"/>
      <c r="BU27" s="132"/>
      <c r="BV27" s="132"/>
      <c r="BW27" s="186"/>
      <c r="BX27" s="148"/>
      <c r="BY27" s="148"/>
      <c r="BZ27" s="148"/>
      <c r="CA27" s="148"/>
      <c r="CB27" s="130"/>
      <c r="CC27" s="148"/>
      <c r="CD27" s="186"/>
      <c r="CE27" s="186"/>
      <c r="CG27" s="130"/>
    </row>
    <row r="28" spans="1:85" ht="13.5" thickBot="1">
      <c r="A28" s="42" t="s">
        <v>73</v>
      </c>
      <c r="B28" s="124" t="s">
        <v>72</v>
      </c>
      <c r="C28" s="125" t="s">
        <v>72</v>
      </c>
      <c r="D28" s="100" t="s">
        <v>72</v>
      </c>
      <c r="E28" s="98">
        <v>1</v>
      </c>
      <c r="F28" s="98">
        <v>27</v>
      </c>
      <c r="G28" s="98">
        <v>17</v>
      </c>
      <c r="H28" s="98">
        <v>7</v>
      </c>
      <c r="I28" s="98">
        <v>1</v>
      </c>
      <c r="J28" s="98">
        <v>68</v>
      </c>
      <c r="K28" s="98">
        <v>2</v>
      </c>
      <c r="L28" s="98">
        <v>144</v>
      </c>
      <c r="M28" s="126" t="s">
        <v>72</v>
      </c>
      <c r="N28" s="199"/>
      <c r="AF28" s="89"/>
      <c r="AG28" s="89"/>
      <c r="AH28" s="89"/>
      <c r="AI28" s="89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11"/>
      <c r="BX28" s="2"/>
      <c r="BY28" s="2"/>
      <c r="BZ28" s="2"/>
      <c r="CA28" s="2"/>
      <c r="CB28" s="4"/>
      <c r="CC28" s="2"/>
      <c r="CD28" s="11"/>
      <c r="CE28" s="11"/>
      <c r="CG28" s="4"/>
    </row>
    <row r="29" spans="1:85" ht="13.5" thickBot="1">
      <c r="A29" s="189" t="s">
        <v>74</v>
      </c>
      <c r="B29" s="103">
        <v>1</v>
      </c>
      <c r="C29" s="127">
        <v>1</v>
      </c>
      <c r="D29" s="106">
        <v>2</v>
      </c>
      <c r="E29" s="106">
        <v>2</v>
      </c>
      <c r="F29" s="107" t="s">
        <v>72</v>
      </c>
      <c r="G29" s="106">
        <v>16</v>
      </c>
      <c r="H29" s="106">
        <v>3</v>
      </c>
      <c r="I29" s="106">
        <v>9</v>
      </c>
      <c r="J29" s="106">
        <v>72</v>
      </c>
      <c r="K29" s="107" t="s">
        <v>72</v>
      </c>
      <c r="L29" s="106">
        <v>231</v>
      </c>
      <c r="M29" s="109">
        <v>19</v>
      </c>
      <c r="N29" s="131"/>
      <c r="AF29" s="89"/>
      <c r="AG29" s="89"/>
      <c r="AH29" s="89"/>
      <c r="AI29" s="89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11"/>
      <c r="BX29" s="2"/>
      <c r="BY29" s="2"/>
      <c r="BZ29" s="2"/>
      <c r="CA29" s="2"/>
      <c r="CB29" s="4"/>
      <c r="CC29" s="2"/>
      <c r="CD29" s="11"/>
      <c r="CE29" s="11"/>
      <c r="CG29" s="4"/>
    </row>
    <row r="30" spans="1:85" ht="13.5" thickBot="1">
      <c r="A30" s="42" t="s">
        <v>75</v>
      </c>
      <c r="B30" s="96">
        <v>12</v>
      </c>
      <c r="C30" s="129">
        <v>3</v>
      </c>
      <c r="D30" s="111">
        <v>4</v>
      </c>
      <c r="E30" s="111">
        <v>1</v>
      </c>
      <c r="F30" s="111">
        <v>22</v>
      </c>
      <c r="G30" s="111">
        <v>15</v>
      </c>
      <c r="H30" s="111">
        <v>12</v>
      </c>
      <c r="I30" s="111">
        <v>5</v>
      </c>
      <c r="J30" s="111">
        <v>71</v>
      </c>
      <c r="K30" s="111">
        <v>5</v>
      </c>
      <c r="L30" s="111">
        <v>20</v>
      </c>
      <c r="M30" s="112">
        <v>11</v>
      </c>
      <c r="N30" s="131"/>
      <c r="AF30" s="89"/>
      <c r="AG30" s="89"/>
      <c r="AH30" s="89"/>
      <c r="AI30" s="89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11"/>
      <c r="BX30" s="2"/>
      <c r="BY30" s="2"/>
      <c r="BZ30" s="2"/>
      <c r="CA30" s="2"/>
      <c r="CB30" s="4"/>
      <c r="CC30" s="2"/>
      <c r="CD30" s="11"/>
      <c r="CE30" s="11"/>
      <c r="CG30" s="4"/>
    </row>
    <row r="31" ht="13.5" thickBot="1"/>
    <row r="32" spans="2:91" ht="13.5" customHeight="1" thickBot="1">
      <c r="B32" s="231" t="s">
        <v>118</v>
      </c>
      <c r="C32" s="232"/>
      <c r="D32" s="232"/>
      <c r="E32" s="232"/>
      <c r="F32" s="232"/>
      <c r="G32" s="232"/>
      <c r="H32" s="233"/>
      <c r="I32" s="231" t="s">
        <v>118</v>
      </c>
      <c r="J32" s="232"/>
      <c r="K32" s="232"/>
      <c r="L32" s="232"/>
      <c r="M32" s="232"/>
      <c r="N32" s="232"/>
      <c r="O32" s="233"/>
      <c r="P32" s="6"/>
      <c r="Q32" s="6"/>
      <c r="R32" s="6"/>
      <c r="S32" s="130"/>
      <c r="T32" s="5"/>
      <c r="U32" s="5"/>
      <c r="V32" s="5"/>
      <c r="W32" s="5"/>
      <c r="X32" s="5"/>
      <c r="Y32" s="147"/>
      <c r="Z32" s="147"/>
      <c r="AA32" s="147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11"/>
      <c r="CD32" s="2"/>
      <c r="CE32" s="2"/>
      <c r="CF32" s="2"/>
      <c r="CG32" s="2"/>
      <c r="CH32" s="4"/>
      <c r="CI32" s="2"/>
      <c r="CJ32" s="11"/>
      <c r="CK32" s="11"/>
      <c r="CM32" s="4"/>
    </row>
    <row r="33" spans="2:91" ht="16.5" customHeight="1" thickBot="1">
      <c r="B33" s="231" t="s">
        <v>142</v>
      </c>
      <c r="C33" s="232"/>
      <c r="D33" s="232"/>
      <c r="E33" s="232"/>
      <c r="F33" s="232"/>
      <c r="G33" s="232"/>
      <c r="H33" s="233"/>
      <c r="I33" s="231" t="s">
        <v>57</v>
      </c>
      <c r="J33" s="232"/>
      <c r="K33" s="232"/>
      <c r="L33" s="232"/>
      <c r="M33" s="232"/>
      <c r="N33" s="232"/>
      <c r="O33" s="233"/>
      <c r="P33" s="6"/>
      <c r="Q33" s="6"/>
      <c r="R33" s="6"/>
      <c r="S33" s="130"/>
      <c r="T33" s="203"/>
      <c r="U33" s="204"/>
      <c r="V33" s="204"/>
      <c r="W33" s="204"/>
      <c r="X33" s="90"/>
      <c r="Y33" s="90"/>
      <c r="Z33" s="90"/>
      <c r="AA33" s="90"/>
      <c r="AB33" s="89"/>
      <c r="AC33" s="89"/>
      <c r="AD33" s="89"/>
      <c r="AE33" s="89"/>
      <c r="AF33" s="89"/>
      <c r="AG33" s="11"/>
      <c r="AH33" s="89"/>
      <c r="AI33" s="11"/>
      <c r="AJ33" s="11"/>
      <c r="AK33" s="11"/>
      <c r="AL33" s="11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11"/>
      <c r="CD33" s="2"/>
      <c r="CE33" s="2"/>
      <c r="CF33" s="2"/>
      <c r="CG33" s="2"/>
      <c r="CH33" s="4"/>
      <c r="CI33" s="2"/>
      <c r="CJ33" s="11"/>
      <c r="CK33" s="11"/>
      <c r="CM33" s="4"/>
    </row>
    <row r="34" spans="2:91" ht="13.5" thickBot="1">
      <c r="B34" s="91" t="s">
        <v>49</v>
      </c>
      <c r="C34" s="92" t="s">
        <v>50</v>
      </c>
      <c r="D34" s="94" t="s">
        <v>51</v>
      </c>
      <c r="E34" s="93" t="s">
        <v>52</v>
      </c>
      <c r="F34" s="93" t="s">
        <v>53</v>
      </c>
      <c r="G34" s="115" t="s">
        <v>54</v>
      </c>
      <c r="H34" s="95" t="s">
        <v>55</v>
      </c>
      <c r="I34" s="175" t="s">
        <v>139</v>
      </c>
      <c r="J34" s="177" t="s">
        <v>59</v>
      </c>
      <c r="K34" s="178" t="s">
        <v>60</v>
      </c>
      <c r="L34" s="179" t="s">
        <v>61</v>
      </c>
      <c r="M34" s="177" t="s">
        <v>62</v>
      </c>
      <c r="N34" s="177" t="s">
        <v>63</v>
      </c>
      <c r="O34" s="180" t="s">
        <v>58</v>
      </c>
      <c r="P34" s="114"/>
      <c r="Q34" s="114"/>
      <c r="R34" s="114"/>
      <c r="S34" s="130"/>
      <c r="T34" s="90"/>
      <c r="U34" s="90"/>
      <c r="V34" s="90"/>
      <c r="W34" s="90"/>
      <c r="X34" s="89"/>
      <c r="Y34" s="89"/>
      <c r="Z34" s="89"/>
      <c r="AA34" s="89"/>
      <c r="AB34" s="89"/>
      <c r="AC34" s="89"/>
      <c r="AD34" s="11"/>
      <c r="AE34" s="89"/>
      <c r="AF34" s="89"/>
      <c r="AG34" s="89"/>
      <c r="AH34" s="89"/>
      <c r="AI34" s="11"/>
      <c r="AJ34" s="11"/>
      <c r="AK34" s="11"/>
      <c r="AL34" s="11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11"/>
      <c r="CD34" s="2"/>
      <c r="CE34" s="2"/>
      <c r="CF34" s="2"/>
      <c r="CG34" s="2"/>
      <c r="CH34" s="4"/>
      <c r="CI34" s="2"/>
      <c r="CJ34" s="11"/>
      <c r="CK34" s="11"/>
      <c r="CM34" s="4"/>
    </row>
    <row r="35" spans="1:91" ht="13.5" thickBot="1">
      <c r="A35" s="42" t="s">
        <v>73</v>
      </c>
      <c r="B35" s="96">
        <v>4430</v>
      </c>
      <c r="C35" s="98">
        <v>7</v>
      </c>
      <c r="D35" s="100" t="s">
        <v>72</v>
      </c>
      <c r="E35" s="98">
        <v>3</v>
      </c>
      <c r="F35" s="98">
        <v>319</v>
      </c>
      <c r="G35" s="117">
        <v>7</v>
      </c>
      <c r="H35" s="102">
        <v>267</v>
      </c>
      <c r="I35" s="133">
        <v>1220</v>
      </c>
      <c r="J35" s="134">
        <v>124</v>
      </c>
      <c r="K35" s="135" t="s">
        <v>72</v>
      </c>
      <c r="L35" s="135" t="s">
        <v>72</v>
      </c>
      <c r="M35" s="135" t="s">
        <v>72</v>
      </c>
      <c r="N35" s="134">
        <v>27</v>
      </c>
      <c r="O35" s="136">
        <v>60</v>
      </c>
      <c r="P35" s="132"/>
      <c r="Q35" s="132"/>
      <c r="R35" s="132"/>
      <c r="S35" s="153"/>
      <c r="T35" s="90"/>
      <c r="U35" s="90"/>
      <c r="V35" s="90"/>
      <c r="W35" s="90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11"/>
      <c r="AJ35" s="11"/>
      <c r="AK35" s="11"/>
      <c r="AL35" s="11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11"/>
      <c r="CD35" s="2"/>
      <c r="CE35" s="2"/>
      <c r="CF35" s="2"/>
      <c r="CG35" s="2"/>
      <c r="CH35" s="4"/>
      <c r="CI35" s="2"/>
      <c r="CJ35" s="11"/>
      <c r="CK35" s="11"/>
      <c r="CM35" s="4"/>
    </row>
    <row r="36" spans="1:91" ht="13.5" thickBot="1">
      <c r="A36" s="189" t="s">
        <v>74</v>
      </c>
      <c r="B36" s="103">
        <v>4133</v>
      </c>
      <c r="C36" s="106">
        <v>32</v>
      </c>
      <c r="D36" s="106">
        <v>2</v>
      </c>
      <c r="E36" s="106">
        <v>39</v>
      </c>
      <c r="F36" s="106">
        <v>268</v>
      </c>
      <c r="G36" s="120">
        <v>1</v>
      </c>
      <c r="H36" s="128">
        <v>285</v>
      </c>
      <c r="I36" s="145">
        <v>932</v>
      </c>
      <c r="J36" s="137">
        <v>289</v>
      </c>
      <c r="K36" s="137">
        <v>3</v>
      </c>
      <c r="L36" s="137">
        <v>42</v>
      </c>
      <c r="M36" s="66">
        <v>8</v>
      </c>
      <c r="N36" s="137">
        <v>26</v>
      </c>
      <c r="O36" s="140">
        <v>44</v>
      </c>
      <c r="P36" s="132"/>
      <c r="Q36" s="132"/>
      <c r="R36" s="132"/>
      <c r="S36" s="153"/>
      <c r="T36" s="90"/>
      <c r="U36" s="90"/>
      <c r="V36" s="90"/>
      <c r="W36" s="90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11"/>
      <c r="AJ36" s="11"/>
      <c r="AK36" s="11"/>
      <c r="AL36" s="11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11"/>
      <c r="CD36" s="2"/>
      <c r="CE36" s="2"/>
      <c r="CF36" s="2"/>
      <c r="CG36" s="2"/>
      <c r="CH36" s="4"/>
      <c r="CI36" s="2"/>
      <c r="CJ36" s="11"/>
      <c r="CK36" s="11"/>
      <c r="CM36" s="4"/>
    </row>
    <row r="37" spans="1:91" ht="13.5" thickBot="1">
      <c r="A37" s="42" t="s">
        <v>75</v>
      </c>
      <c r="B37" s="96">
        <v>3646</v>
      </c>
      <c r="C37" s="111">
        <v>28</v>
      </c>
      <c r="D37" s="111">
        <v>1</v>
      </c>
      <c r="E37" s="111">
        <v>17</v>
      </c>
      <c r="F37" s="111">
        <v>281</v>
      </c>
      <c r="G37" s="123">
        <v>1</v>
      </c>
      <c r="H37" s="102">
        <v>340</v>
      </c>
      <c r="I37" s="146">
        <f>718+66</f>
        <v>784</v>
      </c>
      <c r="J37" s="141">
        <v>267</v>
      </c>
      <c r="K37" s="141">
        <v>4</v>
      </c>
      <c r="L37" s="141">
        <v>12</v>
      </c>
      <c r="M37" s="70">
        <v>7</v>
      </c>
      <c r="N37" s="141">
        <v>20</v>
      </c>
      <c r="O37" s="144">
        <v>56</v>
      </c>
      <c r="P37" s="132"/>
      <c r="Q37" s="132"/>
      <c r="R37" s="132"/>
      <c r="S37" s="153"/>
      <c r="T37" s="90"/>
      <c r="U37" s="90"/>
      <c r="V37" s="90"/>
      <c r="W37" s="90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11"/>
      <c r="AJ37" s="11"/>
      <c r="AK37" s="11"/>
      <c r="AL37" s="11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11"/>
      <c r="CD37" s="2"/>
      <c r="CE37" s="2"/>
      <c r="CF37" s="2"/>
      <c r="CG37" s="2"/>
      <c r="CH37" s="4"/>
      <c r="CI37" s="2"/>
      <c r="CJ37" s="11"/>
      <c r="CK37" s="11"/>
      <c r="CM37" s="4"/>
    </row>
    <row r="38" ht="13.5" thickBot="1"/>
    <row r="39" spans="1:73" s="190" customFormat="1" ht="16.5" thickBot="1">
      <c r="A39" s="194"/>
      <c r="B39" s="231" t="s">
        <v>118</v>
      </c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3"/>
      <c r="P39" s="200"/>
      <c r="Q39" s="200"/>
      <c r="R39" s="200"/>
      <c r="S39" s="200"/>
      <c r="T39" s="200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01"/>
      <c r="AU39" s="201"/>
      <c r="AV39" s="201"/>
      <c r="AW39" s="201"/>
      <c r="AX39" s="201"/>
      <c r="AY39" s="201"/>
      <c r="AZ39" s="201"/>
      <c r="BA39" s="201"/>
      <c r="BB39" s="201"/>
      <c r="BC39" s="201"/>
      <c r="BD39" s="201"/>
      <c r="BE39" s="201"/>
      <c r="BF39" s="201"/>
      <c r="BG39" s="201"/>
      <c r="BH39" s="201"/>
      <c r="BI39" s="201"/>
      <c r="BJ39" s="201"/>
      <c r="BK39" s="200"/>
      <c r="BL39" s="194"/>
      <c r="BM39" s="194"/>
      <c r="BN39" s="194"/>
      <c r="BO39" s="194"/>
      <c r="BP39" s="202"/>
      <c r="BQ39" s="194"/>
      <c r="BR39" s="200"/>
      <c r="BS39" s="200"/>
      <c r="BU39" s="202"/>
    </row>
    <row r="40" spans="1:73" s="190" customFormat="1" ht="16.5" thickBot="1">
      <c r="A40" s="194"/>
      <c r="B40" s="231" t="s">
        <v>143</v>
      </c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3"/>
      <c r="P40" s="200"/>
      <c r="Q40" s="200"/>
      <c r="R40" s="200"/>
      <c r="S40" s="200"/>
      <c r="T40" s="200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1"/>
      <c r="AS40" s="201"/>
      <c r="AT40" s="201"/>
      <c r="AU40" s="201"/>
      <c r="AV40" s="201"/>
      <c r="AW40" s="201"/>
      <c r="AX40" s="201"/>
      <c r="AY40" s="201"/>
      <c r="AZ40" s="201"/>
      <c r="BA40" s="201"/>
      <c r="BB40" s="201"/>
      <c r="BC40" s="201"/>
      <c r="BD40" s="201"/>
      <c r="BE40" s="201"/>
      <c r="BF40" s="201"/>
      <c r="BG40" s="201"/>
      <c r="BH40" s="201"/>
      <c r="BI40" s="201"/>
      <c r="BJ40" s="201"/>
      <c r="BK40" s="200"/>
      <c r="BL40" s="194"/>
      <c r="BM40" s="194"/>
      <c r="BN40" s="194"/>
      <c r="BO40" s="194"/>
      <c r="BP40" s="202"/>
      <c r="BQ40" s="194"/>
      <c r="BR40" s="200"/>
      <c r="BS40" s="200"/>
      <c r="BU40" s="202"/>
    </row>
    <row r="41" spans="2:15" ht="24.75" thickBot="1">
      <c r="B41" s="177" t="s">
        <v>64</v>
      </c>
      <c r="C41" s="177" t="s">
        <v>65</v>
      </c>
      <c r="D41" s="179" t="s">
        <v>66</v>
      </c>
      <c r="E41" s="178" t="s">
        <v>67</v>
      </c>
      <c r="F41" s="179" t="s">
        <v>68</v>
      </c>
      <c r="G41" s="179" t="s">
        <v>149</v>
      </c>
      <c r="H41" s="177" t="s">
        <v>88</v>
      </c>
      <c r="I41" s="177" t="s">
        <v>69</v>
      </c>
      <c r="J41" s="178" t="s">
        <v>70</v>
      </c>
      <c r="K41" s="180" t="s">
        <v>71</v>
      </c>
      <c r="L41" s="175" t="s">
        <v>144</v>
      </c>
      <c r="M41" s="177" t="s">
        <v>145</v>
      </c>
      <c r="N41" s="177" t="s">
        <v>146</v>
      </c>
      <c r="O41" s="180" t="s">
        <v>147</v>
      </c>
    </row>
    <row r="42" spans="1:15" ht="13.5" thickBot="1">
      <c r="A42" s="42" t="s">
        <v>73</v>
      </c>
      <c r="B42" s="134">
        <v>14</v>
      </c>
      <c r="C42" s="134">
        <v>3</v>
      </c>
      <c r="D42" s="135" t="s">
        <v>72</v>
      </c>
      <c r="E42" s="135" t="s">
        <v>72</v>
      </c>
      <c r="F42" s="135" t="s">
        <v>72</v>
      </c>
      <c r="G42" s="135" t="s">
        <v>72</v>
      </c>
      <c r="H42" s="134">
        <v>9</v>
      </c>
      <c r="I42" s="134">
        <v>11</v>
      </c>
      <c r="J42" s="135" t="s">
        <v>72</v>
      </c>
      <c r="K42" s="136">
        <v>7</v>
      </c>
      <c r="L42" s="133">
        <v>59</v>
      </c>
      <c r="M42" s="134">
        <v>1</v>
      </c>
      <c r="N42" s="134">
        <v>3</v>
      </c>
      <c r="O42" s="136">
        <v>5</v>
      </c>
    </row>
    <row r="43" spans="1:15" ht="13.5" thickBot="1">
      <c r="A43" s="189" t="s">
        <v>74</v>
      </c>
      <c r="B43" s="138">
        <v>11</v>
      </c>
      <c r="C43" s="137">
        <v>1</v>
      </c>
      <c r="D43" s="139" t="s">
        <v>72</v>
      </c>
      <c r="E43" s="137">
        <v>1</v>
      </c>
      <c r="F43" s="137">
        <v>15</v>
      </c>
      <c r="G43" s="137">
        <v>3</v>
      </c>
      <c r="H43" s="137">
        <v>8</v>
      </c>
      <c r="I43" s="137">
        <v>5</v>
      </c>
      <c r="J43" s="137">
        <v>12</v>
      </c>
      <c r="K43" s="140">
        <v>6</v>
      </c>
      <c r="L43" s="145">
        <v>53</v>
      </c>
      <c r="M43" s="137">
        <v>6</v>
      </c>
      <c r="N43" s="137">
        <v>1</v>
      </c>
      <c r="O43" s="140">
        <v>1</v>
      </c>
    </row>
    <row r="44" spans="1:15" ht="13.5" thickBot="1">
      <c r="A44" s="42" t="s">
        <v>75</v>
      </c>
      <c r="B44" s="142">
        <v>4</v>
      </c>
      <c r="C44" s="141">
        <v>1</v>
      </c>
      <c r="D44" s="141">
        <v>20</v>
      </c>
      <c r="E44" s="143" t="s">
        <v>72</v>
      </c>
      <c r="F44" s="143" t="s">
        <v>72</v>
      </c>
      <c r="G44" s="141">
        <v>1</v>
      </c>
      <c r="H44" s="141">
        <v>8</v>
      </c>
      <c r="I44" s="141">
        <v>4</v>
      </c>
      <c r="J44" s="141">
        <v>6</v>
      </c>
      <c r="K44" s="144">
        <v>4</v>
      </c>
      <c r="L44" s="146">
        <v>45</v>
      </c>
      <c r="M44" s="141">
        <v>14</v>
      </c>
      <c r="N44" s="141">
        <v>3</v>
      </c>
      <c r="O44" s="144">
        <v>14</v>
      </c>
    </row>
    <row r="45" ht="13.5" thickBot="1"/>
    <row r="46" spans="2:74" ht="19.5" thickBot="1">
      <c r="B46" s="234" t="s">
        <v>136</v>
      </c>
      <c r="C46" s="235"/>
      <c r="D46" s="236" t="s">
        <v>148</v>
      </c>
      <c r="E46" s="237"/>
      <c r="F46" s="238"/>
      <c r="U46" s="11"/>
      <c r="BK46" s="88"/>
      <c r="BL46" s="11"/>
      <c r="BP46" s="2"/>
      <c r="BQ46" s="4"/>
      <c r="BR46" s="2"/>
      <c r="BT46" s="11"/>
      <c r="BU46" s="89"/>
      <c r="BV46" s="4"/>
    </row>
    <row r="47" spans="1:74" ht="13.5" thickBot="1">
      <c r="A47" s="42" t="s">
        <v>73</v>
      </c>
      <c r="B47" s="246">
        <v>5300</v>
      </c>
      <c r="C47" s="247"/>
      <c r="D47" s="243">
        <v>88167</v>
      </c>
      <c r="E47" s="244"/>
      <c r="F47" s="245"/>
      <c r="U47" s="11"/>
      <c r="BK47" s="88"/>
      <c r="BL47" s="11"/>
      <c r="BP47" s="2"/>
      <c r="BQ47" s="4"/>
      <c r="BR47" s="2"/>
      <c r="BT47" s="11"/>
      <c r="BU47" s="89"/>
      <c r="BV47" s="4"/>
    </row>
    <row r="48" spans="1:74" ht="13.5" thickBot="1">
      <c r="A48" s="189" t="s">
        <v>74</v>
      </c>
      <c r="B48" s="243">
        <v>4938</v>
      </c>
      <c r="C48" s="245"/>
      <c r="D48" s="248">
        <v>103339</v>
      </c>
      <c r="E48" s="250"/>
      <c r="F48" s="249"/>
      <c r="U48" s="11"/>
      <c r="BK48" s="88"/>
      <c r="BL48" s="11"/>
      <c r="BP48" s="2"/>
      <c r="BQ48" s="4"/>
      <c r="BR48" s="2"/>
      <c r="BT48" s="11"/>
      <c r="BU48" s="89"/>
      <c r="BV48" s="4"/>
    </row>
    <row r="49" spans="1:74" ht="13.5" thickBot="1">
      <c r="A49" s="42" t="s">
        <v>75</v>
      </c>
      <c r="B49" s="248">
        <v>13</v>
      </c>
      <c r="C49" s="249"/>
      <c r="D49" s="243">
        <v>109440</v>
      </c>
      <c r="E49" s="244"/>
      <c r="F49" s="245"/>
      <c r="U49" s="11"/>
      <c r="BK49" s="88"/>
      <c r="BL49" s="11"/>
      <c r="BP49" s="2"/>
      <c r="BQ49" s="4"/>
      <c r="BR49" s="2"/>
      <c r="BT49" s="11"/>
      <c r="BU49" s="89"/>
      <c r="BV49" s="4"/>
    </row>
  </sheetData>
  <mergeCells count="25">
    <mergeCell ref="D49:F49"/>
    <mergeCell ref="B26:M26"/>
    <mergeCell ref="B33:H33"/>
    <mergeCell ref="I32:O32"/>
    <mergeCell ref="I33:O33"/>
    <mergeCell ref="B47:C47"/>
    <mergeCell ref="B48:C48"/>
    <mergeCell ref="B49:C49"/>
    <mergeCell ref="D47:F47"/>
    <mergeCell ref="D48:F48"/>
    <mergeCell ref="L1:M1"/>
    <mergeCell ref="L2:M2"/>
    <mergeCell ref="B18:O18"/>
    <mergeCell ref="B19:O19"/>
    <mergeCell ref="B25:M25"/>
    <mergeCell ref="B32:H32"/>
    <mergeCell ref="B4:N4"/>
    <mergeCell ref="B5:N5"/>
    <mergeCell ref="B11:N11"/>
    <mergeCell ref="B12:H12"/>
    <mergeCell ref="I12:N12"/>
    <mergeCell ref="B39:O39"/>
    <mergeCell ref="B40:O40"/>
    <mergeCell ref="B46:C46"/>
    <mergeCell ref="D46:F46"/>
  </mergeCells>
  <printOptions horizontalCentered="1"/>
  <pageMargins left="0.5" right="0.5" top="1" bottom="0.75" header="0.5" footer="0.5"/>
  <pageSetup horizontalDpi="600" verticalDpi="600" orientation="portrait" paperSize="8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2006-05-22T08:05:22Z</cp:lastPrinted>
  <dcterms:created xsi:type="dcterms:W3CDTF">2006-02-24T09:38:25Z</dcterms:created>
  <dcterms:modified xsi:type="dcterms:W3CDTF">2010-04-13T15:39:28Z</dcterms:modified>
  <cp:category/>
  <cp:version/>
  <cp:contentType/>
  <cp:contentStatus/>
</cp:coreProperties>
</file>