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4260" tabRatio="601" activeTab="0"/>
  </bookViews>
  <sheets>
    <sheet name="5.5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<sst xmlns="http://schemas.openxmlformats.org/spreadsheetml/2006/main" count="38" uniqueCount="28">
  <si>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Table 5.5 - Construction : Construction permits</t>
  </si>
  <si>
    <t>Source : Orders of Engineers in Beirut &amp; Tripoli</t>
  </si>
  <si>
    <t>Areas in 1 000 sq. meters</t>
  </si>
  <si>
    <t>Order of Engineers - Beirut</t>
  </si>
  <si>
    <t>Order of Engineers - Tripoli</t>
  </si>
  <si>
    <t>Other Regions</t>
  </si>
  <si>
    <t>Total</t>
  </si>
  <si>
    <t>Beirut</t>
  </si>
  <si>
    <t>Mount-Lebanon</t>
  </si>
  <si>
    <t>Bekaa</t>
  </si>
  <si>
    <t>January</t>
  </si>
  <si>
    <t>Febraury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</si>
  <si>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</si>
  <si>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</si>
  <si>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</si>
  <si>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</si>
  <si>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</si>
  <si>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</si>
  <si>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</si>
  <si>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</si>
  <si>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</si>
  <si>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</si>
  <si>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2007</t>
  </si>
  <si>
    <t>North Lebanon</t>
  </si>
  <si>
    <t>South Lebanon</t>
  </si>
  <si>
    <t>Nabatieh</t>
  </si>
  <si>
    <t>Table assembled by CAS</t>
  </si>
  <si>
    <t>Permits</t>
  </si>
</sst>
</file>

<file path=xl/styles.xml><?xml version="1.0" encoding="utf-8"?>
<styleSheet xmlns="http://schemas.openxmlformats.org/spreadsheetml/2006/main">
  <numFmts count="58">
    <numFmt numFmtId="5" formatCode="&quot;ل.ل.&quot;\ #,##0_-;&quot;ل.ل.&quot;\ #,##0\-"/>
    <numFmt numFmtId="6" formatCode="&quot;ل.ل.&quot;\ #,##0_-;[Red]&quot;ل.ل.&quot;\ #,##0\-"/>
    <numFmt numFmtId="7" formatCode="&quot;ل.ل.&quot;\ #,##0.00_-;&quot;ل.ل.&quot;\ #,##0.00\-"/>
    <numFmt numFmtId="8" formatCode="&quot;ل.ل.&quot;\ #,##0.00_-;[Red]&quot;ل.ل.&quot;\ #,##0.00\-"/>
    <numFmt numFmtId="42" formatCode="_-&quot;ل.ل.&quot;\ * #,##0_-;_-&quot;ل.ل.&quot;\ * #,##0\-;_-&quot;ل.ل.&quot;\ * &quot;-&quot;_-;_-@_-"/>
    <numFmt numFmtId="41" formatCode="_-* #,##0_-;_-* #,##0\-;_-* &quot;-&quot;_-;_-@_-"/>
    <numFmt numFmtId="44" formatCode="_-&quot;ل.ل.&quot;\ * #,##0.00_-;_-&quot;ل.ل.&quot;\ * #,##0.00\-;_-&quot;ل.ل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</numFmts>
  <fonts count="18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Fill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0" fontId="6" fillId="0" borderId="0" xfId="0" applyFont="1" applyFill="1" applyBorder="1" applyAlignment="1">
      <alignment horizontal="right" vertical="center" readingOrder="1"/>
    </xf>
    <xf numFmtId="0" fontId="6" fillId="0" borderId="0" xfId="0" applyFont="1" applyFill="1" applyBorder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14" fillId="2" borderId="1" xfId="0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vertical="center" readingOrder="1"/>
    </xf>
    <xf numFmtId="0" fontId="1" fillId="0" borderId="0" xfId="0" applyFont="1" applyFill="1" applyAlignment="1">
      <alignment vertical="center" readingOrder="1"/>
    </xf>
    <xf numFmtId="0" fontId="0" fillId="0" borderId="0" xfId="0" applyFont="1" applyFill="1" applyAlignment="1">
      <alignment vertical="center" readingOrder="1"/>
    </xf>
    <xf numFmtId="0" fontId="14" fillId="2" borderId="2" xfId="0" applyFont="1" applyFill="1" applyBorder="1" applyAlignment="1">
      <alignment horizontal="center" vertical="center" wrapText="1" readingOrder="1"/>
    </xf>
    <xf numFmtId="0" fontId="11" fillId="0" borderId="0" xfId="0" applyFont="1" applyFill="1" applyAlignment="1">
      <alignment vertical="center" readingOrder="1"/>
    </xf>
    <xf numFmtId="3" fontId="10" fillId="0" borderId="3" xfId="15" applyNumberFormat="1" applyFont="1" applyFill="1" applyBorder="1" applyAlignment="1">
      <alignment horizontal="right" vertical="center" readingOrder="1"/>
    </xf>
    <xf numFmtId="3" fontId="10" fillId="0" borderId="4" xfId="15" applyNumberFormat="1" applyFont="1" applyFill="1" applyBorder="1" applyAlignment="1">
      <alignment horizontal="right" vertical="center" readingOrder="1"/>
    </xf>
    <xf numFmtId="3" fontId="10" fillId="0" borderId="5" xfId="15" applyNumberFormat="1" applyFont="1" applyFill="1" applyBorder="1" applyAlignment="1">
      <alignment horizontal="right" vertical="center" readingOrder="1"/>
    </xf>
    <xf numFmtId="3" fontId="10" fillId="0" borderId="6" xfId="15" applyNumberFormat="1" applyFont="1" applyFill="1" applyBorder="1" applyAlignment="1">
      <alignment horizontal="right" vertical="center" readingOrder="1"/>
    </xf>
    <xf numFmtId="3" fontId="10" fillId="0" borderId="7" xfId="15" applyNumberFormat="1" applyFont="1" applyFill="1" applyBorder="1" applyAlignment="1">
      <alignment horizontal="right" vertical="center" readingOrder="1"/>
    </xf>
    <xf numFmtId="3" fontId="10" fillId="0" borderId="3" xfId="0" applyNumberFormat="1" applyFont="1" applyFill="1" applyBorder="1" applyAlignment="1">
      <alignment vertical="center" readingOrder="1"/>
    </xf>
    <xf numFmtId="3" fontId="10" fillId="0" borderId="8" xfId="0" applyNumberFormat="1" applyFont="1" applyFill="1" applyBorder="1" applyAlignment="1">
      <alignment vertical="center" readingOrder="1"/>
    </xf>
    <xf numFmtId="3" fontId="10" fillId="0" borderId="9" xfId="15" applyNumberFormat="1" applyFont="1" applyFill="1" applyBorder="1" applyAlignment="1">
      <alignment horizontal="right" vertical="center" readingOrder="1"/>
    </xf>
    <xf numFmtId="3" fontId="10" fillId="0" borderId="10" xfId="15" applyNumberFormat="1" applyFont="1" applyFill="1" applyBorder="1" applyAlignment="1">
      <alignment horizontal="right" vertical="center" readingOrder="1"/>
    </xf>
    <xf numFmtId="3" fontId="10" fillId="0" borderId="11" xfId="15" applyNumberFormat="1" applyFont="1" applyFill="1" applyBorder="1" applyAlignment="1">
      <alignment horizontal="right" vertical="center" readingOrder="1"/>
    </xf>
    <xf numFmtId="3" fontId="15" fillId="0" borderId="12" xfId="0" applyNumberFormat="1" applyFont="1" applyFill="1" applyBorder="1" applyAlignment="1">
      <alignment vertical="center" readingOrder="1"/>
    </xf>
    <xf numFmtId="3" fontId="15" fillId="0" borderId="13" xfId="0" applyNumberFormat="1" applyFont="1" applyFill="1" applyBorder="1" applyAlignment="1">
      <alignment vertical="center" readingOrder="1"/>
    </xf>
    <xf numFmtId="3" fontId="15" fillId="0" borderId="14" xfId="0" applyNumberFormat="1" applyFont="1" applyFill="1" applyBorder="1" applyAlignment="1">
      <alignment vertical="center" readingOrder="1"/>
    </xf>
    <xf numFmtId="0" fontId="14" fillId="2" borderId="15" xfId="0" applyFont="1" applyFill="1" applyBorder="1" applyAlignment="1">
      <alignment horizontal="center" vertical="center" textRotation="90" wrapText="1" readingOrder="1"/>
    </xf>
    <xf numFmtId="0" fontId="14" fillId="2" borderId="16" xfId="0" applyFont="1" applyFill="1" applyBorder="1" applyAlignment="1">
      <alignment horizontal="center" vertical="center" textRotation="90" wrapText="1" readingOrder="1"/>
    </xf>
    <xf numFmtId="0" fontId="14" fillId="2" borderId="17" xfId="0" applyFont="1" applyFill="1" applyBorder="1" applyAlignment="1">
      <alignment horizontal="center" vertical="center" textRotation="90" wrapText="1" readingOrder="1"/>
    </xf>
    <xf numFmtId="3" fontId="10" fillId="0" borderId="8" xfId="15" applyNumberFormat="1" applyFont="1" applyFill="1" applyBorder="1" applyAlignment="1">
      <alignment horizontal="right" vertical="center" readingOrder="1"/>
    </xf>
    <xf numFmtId="3" fontId="15" fillId="0" borderId="13" xfId="15" applyNumberFormat="1" applyFont="1" applyFill="1" applyBorder="1" applyAlignment="1">
      <alignment vertical="center" readingOrder="1"/>
    </xf>
    <xf numFmtId="0" fontId="14" fillId="2" borderId="18" xfId="0" applyFont="1" applyFill="1" applyBorder="1" applyAlignment="1">
      <alignment horizontal="center" vertical="center" textRotation="90" wrapText="1" readingOrder="1"/>
    </xf>
    <xf numFmtId="3" fontId="15" fillId="0" borderId="15" xfId="15" applyNumberFormat="1" applyFont="1" applyFill="1" applyBorder="1" applyAlignment="1">
      <alignment vertical="center" readingOrder="1"/>
    </xf>
    <xf numFmtId="3" fontId="15" fillId="0" borderId="17" xfId="15" applyNumberFormat="1" applyFont="1" applyFill="1" applyBorder="1" applyAlignment="1">
      <alignment vertical="center" readingOrder="1"/>
    </xf>
    <xf numFmtId="3" fontId="15" fillId="0" borderId="16" xfId="15" applyNumberFormat="1" applyFont="1" applyFill="1" applyBorder="1" applyAlignment="1">
      <alignment vertical="center" readingOrder="1"/>
    </xf>
    <xf numFmtId="0" fontId="14" fillId="2" borderId="18" xfId="0" applyFont="1" applyFill="1" applyBorder="1" applyAlignment="1">
      <alignment horizontal="center" vertical="center" readingOrder="1"/>
    </xf>
    <xf numFmtId="0" fontId="14" fillId="2" borderId="19" xfId="0" applyFont="1" applyFill="1" applyBorder="1" applyAlignment="1">
      <alignment horizontal="center" vertical="center" readingOrder="1"/>
    </xf>
    <xf numFmtId="0" fontId="14" fillId="2" borderId="14" xfId="0" applyFont="1" applyFill="1" applyBorder="1" applyAlignment="1">
      <alignment horizontal="left" vertical="center" wrapText="1" readingOrder="1"/>
    </xf>
    <xf numFmtId="0" fontId="14" fillId="2" borderId="13" xfId="0" applyFont="1" applyFill="1" applyBorder="1" applyAlignment="1">
      <alignment horizontal="left" vertical="center" wrapText="1" readingOrder="1"/>
    </xf>
    <xf numFmtId="0" fontId="14" fillId="2" borderId="20" xfId="0" applyFont="1" applyFill="1" applyBorder="1" applyAlignment="1">
      <alignment horizontal="left" vertical="center" wrapText="1" readingOrder="1"/>
    </xf>
    <xf numFmtId="0" fontId="14" fillId="2" borderId="21" xfId="0" applyFont="1" applyFill="1" applyBorder="1" applyAlignment="1">
      <alignment horizontal="left" vertical="center" wrapText="1" readingOrder="1"/>
    </xf>
    <xf numFmtId="0" fontId="14" fillId="2" borderId="22" xfId="0" applyFont="1" applyFill="1" applyBorder="1" applyAlignment="1">
      <alignment horizontal="left" vertical="center" wrapText="1" readingOrder="1"/>
    </xf>
    <xf numFmtId="0" fontId="14" fillId="2" borderId="23" xfId="0" applyFont="1" applyFill="1" applyBorder="1" applyAlignment="1">
      <alignment horizontal="left" vertical="center" wrapText="1" readingOrder="1"/>
    </xf>
    <xf numFmtId="172" fontId="0" fillId="0" borderId="0" xfId="0" applyNumberFormat="1" applyFont="1" applyFill="1" applyAlignment="1">
      <alignment vertical="center" readingOrder="1"/>
    </xf>
    <xf numFmtId="0" fontId="14" fillId="2" borderId="12" xfId="0" applyFont="1" applyFill="1" applyBorder="1" applyAlignment="1">
      <alignment horizontal="center" vertical="center" wrapText="1" readingOrder="1"/>
    </xf>
    <xf numFmtId="0" fontId="14" fillId="2" borderId="14" xfId="0" applyFont="1" applyFill="1" applyBorder="1" applyAlignment="1">
      <alignment horizontal="center" vertical="center" wrapText="1" readingOrder="1"/>
    </xf>
    <xf numFmtId="3" fontId="16" fillId="0" borderId="15" xfId="15" applyNumberFormat="1" applyFont="1" applyFill="1" applyBorder="1" applyAlignment="1">
      <alignment horizontal="right" vertical="center" readingOrder="1"/>
    </xf>
    <xf numFmtId="3" fontId="16" fillId="0" borderId="17" xfId="15" applyNumberFormat="1" applyFont="1" applyFill="1" applyBorder="1" applyAlignment="1">
      <alignment horizontal="right" vertical="center" readingOrder="1"/>
    </xf>
    <xf numFmtId="3" fontId="16" fillId="0" borderId="16" xfId="15" applyNumberFormat="1" applyFont="1" applyFill="1" applyBorder="1" applyAlignment="1">
      <alignment horizontal="right" vertical="center" readingOrder="1"/>
    </xf>
    <xf numFmtId="3" fontId="17" fillId="0" borderId="24" xfId="0" applyNumberFormat="1" applyFont="1" applyFill="1" applyBorder="1" applyAlignment="1">
      <alignment vertical="center" readingOrder="1"/>
    </xf>
    <xf numFmtId="3" fontId="15" fillId="0" borderId="25" xfId="15" applyNumberFormat="1" applyFont="1" applyFill="1" applyBorder="1" applyAlignment="1">
      <alignment horizontal="right" vertical="center" readingOrder="1"/>
    </xf>
    <xf numFmtId="3" fontId="15" fillId="0" borderId="26" xfId="15" applyNumberFormat="1" applyFont="1" applyFill="1" applyBorder="1" applyAlignment="1">
      <alignment horizontal="right" vertical="center" readingOrder="1"/>
    </xf>
    <xf numFmtId="3" fontId="15" fillId="0" borderId="27" xfId="15" applyNumberFormat="1" applyFont="1" applyFill="1" applyBorder="1" applyAlignment="1">
      <alignment horizontal="right" vertical="center" readingOrder="1"/>
    </xf>
    <xf numFmtId="3" fontId="15" fillId="0" borderId="28" xfId="0" applyNumberFormat="1" applyFont="1" applyFill="1" applyBorder="1" applyAlignment="1">
      <alignment vertical="center" readingOrder="1"/>
    </xf>
    <xf numFmtId="3" fontId="16" fillId="0" borderId="15" xfId="0" applyNumberFormat="1" applyFont="1" applyFill="1" applyBorder="1" applyAlignment="1">
      <alignment vertical="center" readingOrder="1"/>
    </xf>
    <xf numFmtId="3" fontId="16" fillId="0" borderId="17" xfId="0" applyNumberFormat="1" applyFont="1" applyFill="1" applyBorder="1" applyAlignment="1">
      <alignment vertical="center" readingOrder="1"/>
    </xf>
    <xf numFmtId="3" fontId="16" fillId="0" borderId="16" xfId="0" applyNumberFormat="1" applyFont="1" applyFill="1" applyBorder="1" applyAlignment="1">
      <alignment vertical="center" readingOrder="1"/>
    </xf>
    <xf numFmtId="3" fontId="17" fillId="0" borderId="24" xfId="15" applyNumberFormat="1" applyFont="1" applyFill="1" applyBorder="1" applyAlignment="1">
      <alignment vertical="center" readingOrder="1"/>
    </xf>
    <xf numFmtId="3" fontId="10" fillId="0" borderId="9" xfId="0" applyNumberFormat="1" applyFont="1" applyFill="1" applyBorder="1" applyAlignment="1">
      <alignment vertical="center" readingOrder="1"/>
    </xf>
    <xf numFmtId="3" fontId="10" fillId="0" borderId="10" xfId="0" applyNumberFormat="1" applyFont="1" applyFill="1" applyBorder="1" applyAlignment="1">
      <alignment vertical="center" readingOrder="1"/>
    </xf>
    <xf numFmtId="3" fontId="10" fillId="0" borderId="11" xfId="0" applyNumberFormat="1" applyFont="1" applyFill="1" applyBorder="1" applyAlignment="1">
      <alignment vertical="center" readingOrder="1"/>
    </xf>
    <xf numFmtId="3" fontId="15" fillId="0" borderId="12" xfId="15" applyNumberFormat="1" applyFont="1" applyFill="1" applyBorder="1" applyAlignment="1">
      <alignment vertical="center" readingOrder="1"/>
    </xf>
    <xf numFmtId="3" fontId="10" fillId="0" borderId="4" xfId="0" applyNumberFormat="1" applyFont="1" applyFill="1" applyBorder="1" applyAlignment="1">
      <alignment vertical="center" readingOrder="1"/>
    </xf>
    <xf numFmtId="3" fontId="10" fillId="0" borderId="5" xfId="0" applyNumberFormat="1" applyFont="1" applyFill="1" applyBorder="1" applyAlignment="1">
      <alignment vertical="center" readingOrder="1"/>
    </xf>
    <xf numFmtId="3" fontId="10" fillId="0" borderId="6" xfId="0" applyNumberFormat="1" applyFont="1" applyFill="1" applyBorder="1" applyAlignment="1">
      <alignment vertical="center" readingOrder="1"/>
    </xf>
    <xf numFmtId="3" fontId="10" fillId="0" borderId="7" xfId="0" applyNumberFormat="1" applyFont="1" applyFill="1" applyBorder="1" applyAlignment="1">
      <alignment vertical="center" readingOrder="1"/>
    </xf>
    <xf numFmtId="3" fontId="16" fillId="0" borderId="25" xfId="0" applyNumberFormat="1" applyFont="1" applyFill="1" applyBorder="1" applyAlignment="1">
      <alignment vertical="center" readingOrder="1"/>
    </xf>
    <xf numFmtId="3" fontId="16" fillId="0" borderId="26" xfId="0" applyNumberFormat="1" applyFont="1" applyFill="1" applyBorder="1" applyAlignment="1">
      <alignment vertical="center" readingOrder="1"/>
    </xf>
    <xf numFmtId="3" fontId="16" fillId="0" borderId="29" xfId="0" applyNumberFormat="1" applyFont="1" applyFill="1" applyBorder="1" applyAlignment="1">
      <alignment vertical="center" readingOrder="1"/>
    </xf>
    <xf numFmtId="3" fontId="17" fillId="0" borderId="30" xfId="0" applyNumberFormat="1" applyFont="1" applyFill="1" applyBorder="1" applyAlignment="1">
      <alignment vertical="center" readingOrder="1"/>
    </xf>
    <xf numFmtId="0" fontId="9" fillId="2" borderId="1" xfId="0" applyFont="1" applyFill="1" applyBorder="1" applyAlignment="1">
      <alignment horizontal="center" vertical="center" readingOrder="1"/>
    </xf>
    <xf numFmtId="0" fontId="9" fillId="2" borderId="2" xfId="0" applyFont="1" applyFill="1" applyBorder="1" applyAlignment="1">
      <alignment horizontal="center" vertical="center" readingOrder="1"/>
    </xf>
    <xf numFmtId="0" fontId="9" fillId="2" borderId="24" xfId="0" applyFont="1" applyFill="1" applyBorder="1" applyAlignment="1">
      <alignment horizontal="center" vertical="center" readingOrder="1"/>
    </xf>
    <xf numFmtId="0" fontId="13" fillId="2" borderId="30" xfId="0" applyFont="1" applyFill="1" applyBorder="1" applyAlignment="1">
      <alignment horizontal="center" vertical="center" textRotation="90" wrapText="1" readingOrder="1"/>
    </xf>
    <xf numFmtId="0" fontId="13" fillId="2" borderId="31" xfId="0" applyFont="1" applyFill="1" applyBorder="1" applyAlignment="1">
      <alignment horizontal="center" vertical="center" textRotation="90" wrapText="1" readingOrder="1"/>
    </xf>
    <xf numFmtId="0" fontId="13" fillId="2" borderId="32" xfId="0" applyFont="1" applyFill="1" applyBorder="1" applyAlignment="1">
      <alignment horizontal="center" vertical="center" textRotation="90" wrapText="1" readingOrder="1"/>
    </xf>
    <xf numFmtId="0" fontId="12" fillId="2" borderId="30" xfId="0" applyFont="1" applyFill="1" applyBorder="1" applyAlignment="1">
      <alignment horizontal="center" vertical="center" textRotation="90" wrapText="1" readingOrder="1"/>
    </xf>
    <xf numFmtId="0" fontId="12" fillId="2" borderId="31" xfId="0" applyFont="1" applyFill="1" applyBorder="1" applyAlignment="1">
      <alignment horizontal="center" vertical="center" textRotation="90" wrapText="1" readingOrder="1"/>
    </xf>
    <xf numFmtId="0" fontId="12" fillId="2" borderId="32" xfId="0" applyFont="1" applyFill="1" applyBorder="1" applyAlignment="1">
      <alignment horizontal="center" vertical="center" textRotation="90" wrapText="1" readingOrder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S_Arabic" xfId="21"/>
    <cellStyle name="Normal 2" xfId="22"/>
    <cellStyle name="Normal 3" xfId="23"/>
    <cellStyle name="Normal 5" xfId="24"/>
    <cellStyle name="Normal 6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IV28"/>
  <sheetViews>
    <sheetView tabSelected="1" workbookViewId="0" topLeftCell="A1">
      <selection activeCell="B5" sqref="B5"/>
    </sheetView>
  </sheetViews>
  <sheetFormatPr defaultColWidth="9.140625" defaultRowHeight="12.75"/>
  <cols>
    <col min="1" max="1" width="4.7109375" style="1" customWidth="1"/>
    <col min="2" max="2" width="25.00390625" style="5" customWidth="1"/>
    <col min="3" max="15" width="5.28125" style="7" customWidth="1"/>
    <col min="16" max="16384" width="9.140625" style="7" customWidth="1"/>
  </cols>
  <sheetData>
    <row r="1" ht="18.75">
      <c r="A1" s="2" t="s">
        <v>0</v>
      </c>
    </row>
    <row r="2" ht="12.75">
      <c r="A2" s="1" t="s">
        <v>1</v>
      </c>
    </row>
    <row r="3" spans="1:256" ht="12.75">
      <c r="A3" s="4" t="s">
        <v>26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ht="9.75" customHeight="1" thickBot="1">
      <c r="A4" s="3"/>
    </row>
    <row r="5" spans="1:15" ht="15" customHeight="1" thickBot="1">
      <c r="A5" s="3"/>
      <c r="C5" s="69">
        <v>2007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1"/>
    </row>
    <row r="6" spans="1:15" s="9" customFormat="1" ht="48" thickBot="1">
      <c r="A6" s="1"/>
      <c r="B6" s="8"/>
      <c r="C6" s="25" t="s">
        <v>10</v>
      </c>
      <c r="D6" s="27" t="s">
        <v>11</v>
      </c>
      <c r="E6" s="27" t="s">
        <v>12</v>
      </c>
      <c r="F6" s="27" t="s">
        <v>13</v>
      </c>
      <c r="G6" s="27" t="s">
        <v>14</v>
      </c>
      <c r="H6" s="27" t="s">
        <v>15</v>
      </c>
      <c r="I6" s="27" t="s">
        <v>16</v>
      </c>
      <c r="J6" s="27" t="s">
        <v>17</v>
      </c>
      <c r="K6" s="27" t="s">
        <v>18</v>
      </c>
      <c r="L6" s="27" t="s">
        <v>19</v>
      </c>
      <c r="M6" s="27" t="s">
        <v>20</v>
      </c>
      <c r="N6" s="26" t="s">
        <v>21</v>
      </c>
      <c r="O6" s="30" t="s">
        <v>22</v>
      </c>
    </row>
    <row r="7" spans="1:16" ht="19.5" customHeight="1" thickBot="1">
      <c r="A7" s="72" t="s">
        <v>2</v>
      </c>
      <c r="B7" s="10" t="s">
        <v>3</v>
      </c>
      <c r="C7" s="45">
        <f>SUM(C8:C13)</f>
        <v>401.5</v>
      </c>
      <c r="D7" s="46">
        <f aca="true" t="shared" si="0" ref="D7:N7">SUM(D8:D13)</f>
        <v>464</v>
      </c>
      <c r="E7" s="46">
        <f t="shared" si="0"/>
        <v>544</v>
      </c>
      <c r="F7" s="46">
        <f t="shared" si="0"/>
        <v>702</v>
      </c>
      <c r="G7" s="46">
        <f t="shared" si="0"/>
        <v>703</v>
      </c>
      <c r="H7" s="46">
        <f t="shared" si="0"/>
        <v>781</v>
      </c>
      <c r="I7" s="46">
        <f t="shared" si="0"/>
        <v>644</v>
      </c>
      <c r="J7" s="46">
        <f t="shared" si="0"/>
        <v>656</v>
      </c>
      <c r="K7" s="46">
        <f t="shared" si="0"/>
        <v>664</v>
      </c>
      <c r="L7" s="46">
        <f t="shared" si="0"/>
        <v>750</v>
      </c>
      <c r="M7" s="46">
        <f t="shared" si="0"/>
        <v>631</v>
      </c>
      <c r="N7" s="47">
        <f t="shared" si="0"/>
        <v>985</v>
      </c>
      <c r="O7" s="48">
        <f>SUM(C7:N7)</f>
        <v>7925.5</v>
      </c>
      <c r="P7" s="42"/>
    </row>
    <row r="8" spans="1:15" s="11" customFormat="1" ht="19.5" customHeight="1">
      <c r="A8" s="73"/>
      <c r="B8" s="39" t="s">
        <v>7</v>
      </c>
      <c r="C8" s="19">
        <v>180</v>
      </c>
      <c r="D8" s="20">
        <v>72</v>
      </c>
      <c r="E8" s="20">
        <v>88.5</v>
      </c>
      <c r="F8" s="20">
        <v>125</v>
      </c>
      <c r="G8" s="20">
        <v>130</v>
      </c>
      <c r="H8" s="20">
        <v>229</v>
      </c>
      <c r="I8" s="20">
        <v>135</v>
      </c>
      <c r="J8" s="20">
        <v>87</v>
      </c>
      <c r="K8" s="20">
        <v>193</v>
      </c>
      <c r="L8" s="20">
        <v>111</v>
      </c>
      <c r="M8" s="20">
        <v>97</v>
      </c>
      <c r="N8" s="21">
        <v>163</v>
      </c>
      <c r="O8" s="22">
        <f aca="true" t="shared" si="1" ref="O8:O17">SUM(C8:N8)</f>
        <v>1610.5</v>
      </c>
    </row>
    <row r="9" spans="1:15" ht="19.5" customHeight="1">
      <c r="A9" s="73"/>
      <c r="B9" s="37" t="s">
        <v>8</v>
      </c>
      <c r="C9" s="12">
        <v>157</v>
      </c>
      <c r="D9" s="13">
        <v>248</v>
      </c>
      <c r="E9" s="13">
        <v>299.5</v>
      </c>
      <c r="F9" s="13">
        <v>433</v>
      </c>
      <c r="G9" s="13">
        <v>399</v>
      </c>
      <c r="H9" s="13">
        <v>370</v>
      </c>
      <c r="I9" s="13">
        <v>361</v>
      </c>
      <c r="J9" s="13">
        <v>309</v>
      </c>
      <c r="K9" s="13">
        <v>310</v>
      </c>
      <c r="L9" s="13">
        <v>486</v>
      </c>
      <c r="M9" s="13">
        <v>372</v>
      </c>
      <c r="N9" s="14">
        <v>605</v>
      </c>
      <c r="O9" s="23">
        <f t="shared" si="1"/>
        <v>4349.5</v>
      </c>
    </row>
    <row r="10" spans="1:15" ht="19.5" customHeight="1">
      <c r="A10" s="73"/>
      <c r="B10" s="37" t="s">
        <v>23</v>
      </c>
      <c r="C10" s="12">
        <v>2</v>
      </c>
      <c r="D10" s="13">
        <v>10</v>
      </c>
      <c r="E10" s="13">
        <v>31</v>
      </c>
      <c r="F10" s="13">
        <v>17</v>
      </c>
      <c r="G10" s="13">
        <v>13</v>
      </c>
      <c r="H10" s="13">
        <v>52</v>
      </c>
      <c r="I10" s="13">
        <v>4</v>
      </c>
      <c r="J10" s="13">
        <v>11</v>
      </c>
      <c r="K10" s="13">
        <v>1</v>
      </c>
      <c r="L10" s="13">
        <v>5</v>
      </c>
      <c r="M10" s="13">
        <v>6</v>
      </c>
      <c r="N10" s="14">
        <v>6</v>
      </c>
      <c r="O10" s="23">
        <f t="shared" si="1"/>
        <v>158</v>
      </c>
    </row>
    <row r="11" spans="1:15" ht="19.5" customHeight="1">
      <c r="A11" s="73"/>
      <c r="B11" s="37" t="s">
        <v>9</v>
      </c>
      <c r="C11" s="12">
        <v>12.5</v>
      </c>
      <c r="D11" s="13">
        <v>40</v>
      </c>
      <c r="E11" s="13">
        <v>40</v>
      </c>
      <c r="F11" s="13">
        <v>31</v>
      </c>
      <c r="G11" s="13">
        <v>41</v>
      </c>
      <c r="H11" s="13">
        <v>41</v>
      </c>
      <c r="I11" s="13">
        <v>34</v>
      </c>
      <c r="J11" s="13">
        <v>112</v>
      </c>
      <c r="K11" s="13">
        <v>57</v>
      </c>
      <c r="L11" s="13">
        <v>45</v>
      </c>
      <c r="M11" s="13">
        <v>49</v>
      </c>
      <c r="N11" s="14">
        <v>76</v>
      </c>
      <c r="O11" s="23">
        <f t="shared" si="1"/>
        <v>578.5</v>
      </c>
    </row>
    <row r="12" spans="1:15" ht="19.5" customHeight="1">
      <c r="A12" s="73"/>
      <c r="B12" s="37" t="s">
        <v>24</v>
      </c>
      <c r="C12" s="12">
        <v>36</v>
      </c>
      <c r="D12" s="13">
        <v>69</v>
      </c>
      <c r="E12" s="13">
        <v>50</v>
      </c>
      <c r="F12" s="13">
        <v>67</v>
      </c>
      <c r="G12" s="13">
        <v>68</v>
      </c>
      <c r="H12" s="13">
        <v>59</v>
      </c>
      <c r="I12" s="13">
        <v>76</v>
      </c>
      <c r="J12" s="13">
        <v>91</v>
      </c>
      <c r="K12" s="13">
        <v>64</v>
      </c>
      <c r="L12" s="13">
        <v>65</v>
      </c>
      <c r="M12" s="13">
        <v>82</v>
      </c>
      <c r="N12" s="14">
        <v>93</v>
      </c>
      <c r="O12" s="23">
        <f t="shared" si="1"/>
        <v>820</v>
      </c>
    </row>
    <row r="13" spans="1:15" ht="19.5" customHeight="1" thickBot="1">
      <c r="A13" s="73"/>
      <c r="B13" s="36" t="s">
        <v>25</v>
      </c>
      <c r="C13" s="28">
        <v>14</v>
      </c>
      <c r="D13" s="15">
        <v>25</v>
      </c>
      <c r="E13" s="15">
        <v>35</v>
      </c>
      <c r="F13" s="15">
        <v>29</v>
      </c>
      <c r="G13" s="15">
        <v>52</v>
      </c>
      <c r="H13" s="15">
        <v>30</v>
      </c>
      <c r="I13" s="15">
        <v>34</v>
      </c>
      <c r="J13" s="15">
        <v>46</v>
      </c>
      <c r="K13" s="15">
        <v>39</v>
      </c>
      <c r="L13" s="15">
        <v>38</v>
      </c>
      <c r="M13" s="15">
        <v>25</v>
      </c>
      <c r="N13" s="16">
        <v>42</v>
      </c>
      <c r="O13" s="24">
        <f t="shared" si="1"/>
        <v>409</v>
      </c>
    </row>
    <row r="14" spans="1:15" ht="19.5" customHeight="1" thickBot="1">
      <c r="A14" s="73"/>
      <c r="B14" s="6" t="s">
        <v>4</v>
      </c>
      <c r="C14" s="45">
        <f>SUM(C15:C16)</f>
        <v>64</v>
      </c>
      <c r="D14" s="46">
        <f aca="true" t="shared" si="2" ref="D14:N14">SUM(D15:D16)</f>
        <v>66</v>
      </c>
      <c r="E14" s="46">
        <f t="shared" si="2"/>
        <v>71</v>
      </c>
      <c r="F14" s="46">
        <f t="shared" si="2"/>
        <v>84</v>
      </c>
      <c r="G14" s="46">
        <f t="shared" si="2"/>
        <v>95</v>
      </c>
      <c r="H14" s="46">
        <f t="shared" si="2"/>
        <v>95</v>
      </c>
      <c r="I14" s="46">
        <f t="shared" si="2"/>
        <v>93</v>
      </c>
      <c r="J14" s="46">
        <f t="shared" si="2"/>
        <v>107</v>
      </c>
      <c r="K14" s="46">
        <f t="shared" si="2"/>
        <v>142</v>
      </c>
      <c r="L14" s="46">
        <f t="shared" si="2"/>
        <v>85</v>
      </c>
      <c r="M14" s="46">
        <f t="shared" si="2"/>
        <v>109</v>
      </c>
      <c r="N14" s="47">
        <f t="shared" si="2"/>
        <v>107</v>
      </c>
      <c r="O14" s="48">
        <f t="shared" si="1"/>
        <v>1118</v>
      </c>
    </row>
    <row r="15" spans="1:15" ht="19.5" customHeight="1">
      <c r="A15" s="73"/>
      <c r="B15" s="43" t="s">
        <v>23</v>
      </c>
      <c r="C15" s="19">
        <v>57</v>
      </c>
      <c r="D15" s="20">
        <v>43</v>
      </c>
      <c r="E15" s="20">
        <v>54</v>
      </c>
      <c r="F15" s="20">
        <v>58</v>
      </c>
      <c r="G15" s="20">
        <v>74</v>
      </c>
      <c r="H15" s="20">
        <v>67</v>
      </c>
      <c r="I15" s="20">
        <v>77</v>
      </c>
      <c r="J15" s="20">
        <v>85</v>
      </c>
      <c r="K15" s="20">
        <v>132</v>
      </c>
      <c r="L15" s="20">
        <v>71</v>
      </c>
      <c r="M15" s="20">
        <v>70</v>
      </c>
      <c r="N15" s="21">
        <v>73</v>
      </c>
      <c r="O15" s="22">
        <f t="shared" si="1"/>
        <v>861</v>
      </c>
    </row>
    <row r="16" spans="1:15" ht="19.5" customHeight="1" thickBot="1">
      <c r="A16" s="73"/>
      <c r="B16" s="44" t="s">
        <v>5</v>
      </c>
      <c r="C16" s="28">
        <v>7</v>
      </c>
      <c r="D16" s="15">
        <v>23</v>
      </c>
      <c r="E16" s="15">
        <v>17</v>
      </c>
      <c r="F16" s="15">
        <v>26</v>
      </c>
      <c r="G16" s="15">
        <v>21</v>
      </c>
      <c r="H16" s="15">
        <v>28</v>
      </c>
      <c r="I16" s="15">
        <v>16</v>
      </c>
      <c r="J16" s="15">
        <v>22</v>
      </c>
      <c r="K16" s="15">
        <v>10</v>
      </c>
      <c r="L16" s="15">
        <v>14</v>
      </c>
      <c r="M16" s="15">
        <v>39</v>
      </c>
      <c r="N16" s="16">
        <v>34</v>
      </c>
      <c r="O16" s="24">
        <f t="shared" si="1"/>
        <v>257</v>
      </c>
    </row>
    <row r="17" spans="1:15" ht="19.5" customHeight="1" thickBot="1">
      <c r="A17" s="74"/>
      <c r="B17" s="35" t="s">
        <v>6</v>
      </c>
      <c r="C17" s="49">
        <f>C7+C14</f>
        <v>465.5</v>
      </c>
      <c r="D17" s="50">
        <f aca="true" t="shared" si="3" ref="D17:N17">D7+D14</f>
        <v>530</v>
      </c>
      <c r="E17" s="50">
        <f t="shared" si="3"/>
        <v>615</v>
      </c>
      <c r="F17" s="50">
        <f t="shared" si="3"/>
        <v>786</v>
      </c>
      <c r="G17" s="50">
        <f t="shared" si="3"/>
        <v>798</v>
      </c>
      <c r="H17" s="50">
        <f t="shared" si="3"/>
        <v>876</v>
      </c>
      <c r="I17" s="50">
        <f t="shared" si="3"/>
        <v>737</v>
      </c>
      <c r="J17" s="50">
        <f t="shared" si="3"/>
        <v>763</v>
      </c>
      <c r="K17" s="50">
        <f t="shared" si="3"/>
        <v>806</v>
      </c>
      <c r="L17" s="50">
        <f t="shared" si="3"/>
        <v>835</v>
      </c>
      <c r="M17" s="50">
        <f t="shared" si="3"/>
        <v>740</v>
      </c>
      <c r="N17" s="51">
        <f t="shared" si="3"/>
        <v>1092</v>
      </c>
      <c r="O17" s="52">
        <f t="shared" si="1"/>
        <v>9043.5</v>
      </c>
    </row>
    <row r="18" spans="1:15" s="9" customFormat="1" ht="19.5" customHeight="1" thickBot="1">
      <c r="A18" s="75" t="s">
        <v>27</v>
      </c>
      <c r="B18" s="10" t="s">
        <v>3</v>
      </c>
      <c r="C18" s="53">
        <f>SUM(C19:C24)</f>
        <v>492</v>
      </c>
      <c r="D18" s="54">
        <f aca="true" t="shared" si="4" ref="D18:O18">SUM(D19:D24)</f>
        <v>684</v>
      </c>
      <c r="E18" s="54">
        <f t="shared" si="4"/>
        <v>845</v>
      </c>
      <c r="F18" s="54">
        <f t="shared" si="4"/>
        <v>726</v>
      </c>
      <c r="G18" s="54">
        <f t="shared" si="4"/>
        <v>853</v>
      </c>
      <c r="H18" s="54">
        <f t="shared" si="4"/>
        <v>824</v>
      </c>
      <c r="I18" s="54">
        <f t="shared" si="4"/>
        <v>825</v>
      </c>
      <c r="J18" s="54">
        <f t="shared" si="4"/>
        <v>852</v>
      </c>
      <c r="K18" s="54">
        <f t="shared" si="4"/>
        <v>755</v>
      </c>
      <c r="L18" s="54">
        <f t="shared" si="4"/>
        <v>894</v>
      </c>
      <c r="M18" s="54">
        <f t="shared" si="4"/>
        <v>798</v>
      </c>
      <c r="N18" s="55">
        <f t="shared" si="4"/>
        <v>785</v>
      </c>
      <c r="O18" s="56">
        <f t="shared" si="4"/>
        <v>9333</v>
      </c>
    </row>
    <row r="19" spans="1:15" s="9" customFormat="1" ht="19.5" customHeight="1">
      <c r="A19" s="76"/>
      <c r="B19" s="40" t="s">
        <v>7</v>
      </c>
      <c r="C19" s="57">
        <v>58</v>
      </c>
      <c r="D19" s="58">
        <v>64</v>
      </c>
      <c r="E19" s="58">
        <v>101</v>
      </c>
      <c r="F19" s="58">
        <v>65</v>
      </c>
      <c r="G19" s="58">
        <v>82</v>
      </c>
      <c r="H19" s="58">
        <v>106</v>
      </c>
      <c r="I19" s="58">
        <v>93</v>
      </c>
      <c r="J19" s="58">
        <v>77</v>
      </c>
      <c r="K19" s="58">
        <v>69</v>
      </c>
      <c r="L19" s="58">
        <v>80</v>
      </c>
      <c r="M19" s="58">
        <v>77</v>
      </c>
      <c r="N19" s="59">
        <v>81</v>
      </c>
      <c r="O19" s="60">
        <f aca="true" t="shared" si="5" ref="O19:O25">SUM(C19:N19)</f>
        <v>953</v>
      </c>
    </row>
    <row r="20" spans="1:15" s="9" customFormat="1" ht="19.5" customHeight="1">
      <c r="A20" s="76"/>
      <c r="B20" s="38" t="s">
        <v>8</v>
      </c>
      <c r="C20" s="17">
        <v>279</v>
      </c>
      <c r="D20" s="61">
        <v>387</v>
      </c>
      <c r="E20" s="61">
        <v>441</v>
      </c>
      <c r="F20" s="61">
        <v>430</v>
      </c>
      <c r="G20" s="61">
        <v>480</v>
      </c>
      <c r="H20" s="61">
        <v>482</v>
      </c>
      <c r="I20" s="61">
        <v>454</v>
      </c>
      <c r="J20" s="61">
        <v>438</v>
      </c>
      <c r="K20" s="61">
        <v>400</v>
      </c>
      <c r="L20" s="61">
        <v>516</v>
      </c>
      <c r="M20" s="61">
        <v>453</v>
      </c>
      <c r="N20" s="62">
        <v>458</v>
      </c>
      <c r="O20" s="29">
        <f t="shared" si="5"/>
        <v>5218</v>
      </c>
    </row>
    <row r="21" spans="1:15" s="9" customFormat="1" ht="19.5" customHeight="1">
      <c r="A21" s="76"/>
      <c r="B21" s="38" t="s">
        <v>23</v>
      </c>
      <c r="C21" s="17">
        <v>6</v>
      </c>
      <c r="D21" s="61">
        <v>11</v>
      </c>
      <c r="E21" s="61">
        <v>20</v>
      </c>
      <c r="F21" s="61">
        <v>17</v>
      </c>
      <c r="G21" s="61">
        <v>10</v>
      </c>
      <c r="H21" s="61">
        <v>18</v>
      </c>
      <c r="I21" s="61">
        <v>10</v>
      </c>
      <c r="J21" s="61">
        <v>16</v>
      </c>
      <c r="K21" s="61">
        <v>8</v>
      </c>
      <c r="L21" s="61">
        <v>8</v>
      </c>
      <c r="M21" s="61">
        <v>8</v>
      </c>
      <c r="N21" s="62">
        <v>13</v>
      </c>
      <c r="O21" s="29">
        <f t="shared" si="5"/>
        <v>145</v>
      </c>
    </row>
    <row r="22" spans="1:15" ht="19.5" customHeight="1">
      <c r="A22" s="76"/>
      <c r="B22" s="38" t="s">
        <v>9</v>
      </c>
      <c r="C22" s="17">
        <v>35</v>
      </c>
      <c r="D22" s="61">
        <v>56</v>
      </c>
      <c r="E22" s="61">
        <v>65</v>
      </c>
      <c r="F22" s="61">
        <v>60</v>
      </c>
      <c r="G22" s="61">
        <v>83</v>
      </c>
      <c r="H22" s="61">
        <v>64</v>
      </c>
      <c r="I22" s="61">
        <v>76</v>
      </c>
      <c r="J22" s="61">
        <v>84</v>
      </c>
      <c r="K22" s="61">
        <v>77</v>
      </c>
      <c r="L22" s="61">
        <v>86</v>
      </c>
      <c r="M22" s="61">
        <v>65</v>
      </c>
      <c r="N22" s="62">
        <v>64</v>
      </c>
      <c r="O22" s="29">
        <f t="shared" si="5"/>
        <v>815</v>
      </c>
    </row>
    <row r="23" spans="1:15" ht="19.5" customHeight="1">
      <c r="A23" s="76"/>
      <c r="B23" s="38" t="s">
        <v>24</v>
      </c>
      <c r="C23" s="17">
        <v>78</v>
      </c>
      <c r="D23" s="61">
        <v>110</v>
      </c>
      <c r="E23" s="61">
        <v>142</v>
      </c>
      <c r="F23" s="61">
        <v>87</v>
      </c>
      <c r="G23" s="61">
        <v>103</v>
      </c>
      <c r="H23" s="61">
        <v>100</v>
      </c>
      <c r="I23" s="61">
        <v>114</v>
      </c>
      <c r="J23" s="61">
        <v>148</v>
      </c>
      <c r="K23" s="61">
        <v>113</v>
      </c>
      <c r="L23" s="61">
        <v>125</v>
      </c>
      <c r="M23" s="61">
        <v>118</v>
      </c>
      <c r="N23" s="62">
        <v>112</v>
      </c>
      <c r="O23" s="29">
        <f t="shared" si="5"/>
        <v>1350</v>
      </c>
    </row>
    <row r="24" spans="1:15" ht="19.5" customHeight="1" thickBot="1">
      <c r="A24" s="76"/>
      <c r="B24" s="41" t="s">
        <v>25</v>
      </c>
      <c r="C24" s="18">
        <v>36</v>
      </c>
      <c r="D24" s="63">
        <v>56</v>
      </c>
      <c r="E24" s="63">
        <v>76</v>
      </c>
      <c r="F24" s="63">
        <v>67</v>
      </c>
      <c r="G24" s="63">
        <v>95</v>
      </c>
      <c r="H24" s="63">
        <v>54</v>
      </c>
      <c r="I24" s="63">
        <v>78</v>
      </c>
      <c r="J24" s="63">
        <v>89</v>
      </c>
      <c r="K24" s="63">
        <v>88</v>
      </c>
      <c r="L24" s="63">
        <v>79</v>
      </c>
      <c r="M24" s="63">
        <v>77</v>
      </c>
      <c r="N24" s="64">
        <v>57</v>
      </c>
      <c r="O24" s="29">
        <f t="shared" si="5"/>
        <v>852</v>
      </c>
    </row>
    <row r="25" spans="1:15" ht="19.5" customHeight="1" thickBot="1">
      <c r="A25" s="76"/>
      <c r="B25" s="10" t="s">
        <v>4</v>
      </c>
      <c r="C25" s="65">
        <v>6</v>
      </c>
      <c r="D25" s="66">
        <v>15</v>
      </c>
      <c r="E25" s="66">
        <v>11</v>
      </c>
      <c r="F25" s="66">
        <v>18</v>
      </c>
      <c r="G25" s="66">
        <v>16</v>
      </c>
      <c r="H25" s="66">
        <v>13</v>
      </c>
      <c r="I25" s="66">
        <v>15</v>
      </c>
      <c r="J25" s="66">
        <v>14</v>
      </c>
      <c r="K25" s="66">
        <v>7</v>
      </c>
      <c r="L25" s="66">
        <v>11</v>
      </c>
      <c r="M25" s="66">
        <v>7</v>
      </c>
      <c r="N25" s="67">
        <v>10</v>
      </c>
      <c r="O25" s="68">
        <f t="shared" si="5"/>
        <v>143</v>
      </c>
    </row>
    <row r="26" spans="1:15" ht="13.5" thickBot="1">
      <c r="A26" s="77"/>
      <c r="B26" s="34" t="s">
        <v>6</v>
      </c>
      <c r="C26" s="31">
        <f>C18+C25</f>
        <v>498</v>
      </c>
      <c r="D26" s="32">
        <f aca="true" t="shared" si="6" ref="D26:O26">D18+D25</f>
        <v>699</v>
      </c>
      <c r="E26" s="32">
        <f t="shared" si="6"/>
        <v>856</v>
      </c>
      <c r="F26" s="32">
        <f t="shared" si="6"/>
        <v>744</v>
      </c>
      <c r="G26" s="32">
        <f t="shared" si="6"/>
        <v>869</v>
      </c>
      <c r="H26" s="32">
        <f t="shared" si="6"/>
        <v>837</v>
      </c>
      <c r="I26" s="32">
        <f t="shared" si="6"/>
        <v>840</v>
      </c>
      <c r="J26" s="32">
        <f t="shared" si="6"/>
        <v>866</v>
      </c>
      <c r="K26" s="32">
        <f t="shared" si="6"/>
        <v>762</v>
      </c>
      <c r="L26" s="32">
        <f t="shared" si="6"/>
        <v>905</v>
      </c>
      <c r="M26" s="32">
        <f t="shared" si="6"/>
        <v>805</v>
      </c>
      <c r="N26" s="32">
        <f t="shared" si="6"/>
        <v>795</v>
      </c>
      <c r="O26" s="33">
        <f t="shared" si="6"/>
        <v>9476</v>
      </c>
    </row>
    <row r="28" ht="12.75">
      <c r="L28" s="42"/>
    </row>
  </sheetData>
  <mergeCells count="3">
    <mergeCell ref="A7:A17"/>
    <mergeCell ref="C5:O5"/>
    <mergeCell ref="A18:A26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2008-11-11T08:09:24Z</cp:lastPrinted>
  <dcterms:created xsi:type="dcterms:W3CDTF">2006-02-24T09:38:25Z</dcterms:created>
  <dcterms:modified xsi:type="dcterms:W3CDTF">2010-04-12T10:28:03Z</dcterms:modified>
  <cp:category/>
  <cp:version/>
  <cp:contentType/>
  <cp:contentStatus/>
</cp:coreProperties>
</file>