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15" windowWidth="23820" windowHeight="9765" tabRatio="601" activeTab="2"/>
  </bookViews>
  <sheets>
    <sheet name="23." sheetId="1" r:id="rId1"/>
    <sheet name="23.1" sheetId="2" r:id="rId2"/>
    <sheet name="23.2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<sst xmlns="http://schemas.openxmlformats.org/spreadsheetml/2006/main" count="32" uniqueCount="28">
  <si>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Source: Order of Physiotherapists in Lebanon</t>
  </si>
  <si>
    <t>Physiotherapists</t>
  </si>
  <si>
    <t>Total</t>
  </si>
  <si>
    <t>Mohafazat</t>
  </si>
  <si>
    <t>Table made by CAS</t>
  </si>
  <si>
    <t>Males</t>
  </si>
  <si>
    <t>Beirut</t>
  </si>
  <si>
    <t>Mount-Lebanon</t>
  </si>
  <si>
    <t>Females</t>
  </si>
  <si>
    <t>North Lebanon</t>
  </si>
  <si>
    <t>Bekaa</t>
  </si>
  <si>
    <t>South- Lebanon</t>
  </si>
  <si>
    <t>Nabatiyeh</t>
  </si>
  <si>
    <t>Registered</t>
  </si>
  <si>
    <t>Dead</t>
  </si>
  <si>
    <t>Terminated</t>
  </si>
  <si>
    <t>Retired</t>
  </si>
  <si>
    <t>Practicing</t>
  </si>
  <si>
    <t>North-Lebanon</t>
  </si>
  <si>
    <t>Mount Lebanon</t>
  </si>
  <si>
    <t>South Lebanon and Nabatieh</t>
  </si>
  <si>
    <t>Cancelled numbers</t>
  </si>
  <si>
    <t>Deceased</t>
  </si>
  <si>
    <t>23. PROFESSIONAL ACTIVITIES</t>
  </si>
  <si>
    <t>No permanent address</t>
  </si>
  <si>
    <t>Source: Order of Dentists in Lebanon</t>
  </si>
  <si>
    <t>Table 23.1 - Medical professions: Dentists</t>
  </si>
  <si>
    <t>Table 23.2 - Medical professions: Physiotherapists by Mohafazat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</si>
</sst>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0.00_);\(0.00\)"/>
    <numFmt numFmtId="213" formatCode="[$-3001]dd\ mmmm\,\ yyyy"/>
    <numFmt numFmtId="214" formatCode="[$-3001]hh:mm:ss\ AM/PM"/>
    <numFmt numFmtId="215" formatCode="_(* #,##0.0_);_(* \(#,##0.0\);_(* &quot;-&quot;_);_(@_)"/>
    <numFmt numFmtId="216" formatCode="###0"/>
  </numFmts>
  <fonts count="50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Fill="1" applyAlignment="1">
      <alignment vertical="center" readingOrder="1"/>
    </xf>
    <xf numFmtId="0" fontId="5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readingOrder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right" vertical="center" wrapText="1" readingOrder="1"/>
    </xf>
    <xf numFmtId="0" fontId="5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191" fontId="9" fillId="0" borderId="14" xfId="42" applyNumberFormat="1" applyFont="1" applyFill="1" applyBorder="1" applyAlignment="1">
      <alignment vertical="center"/>
    </xf>
    <xf numFmtId="185" fontId="5" fillId="0" borderId="0" xfId="6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191" fontId="9" fillId="0" borderId="15" xfId="42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191" fontId="9" fillId="0" borderId="16" xfId="42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191" fontId="9" fillId="0" borderId="10" xfId="42" applyNumberFormat="1" applyFont="1" applyFill="1" applyBorder="1" applyAlignment="1">
      <alignment vertical="center"/>
    </xf>
    <xf numFmtId="191" fontId="12" fillId="0" borderId="10" xfId="42" applyNumberFormat="1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horizontal="center" vertical="center" readingOrder="1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91" fontId="9" fillId="0" borderId="16" xfId="42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 wrapText="1"/>
    </xf>
    <xf numFmtId="191" fontId="9" fillId="0" borderId="15" xfId="42" applyNumberFormat="1" applyFont="1" applyFill="1" applyBorder="1" applyAlignment="1">
      <alignment horizontal="right" vertical="center"/>
    </xf>
    <xf numFmtId="191" fontId="12" fillId="0" borderId="15" xfId="42" applyNumberFormat="1" applyFont="1" applyFill="1" applyBorder="1" applyAlignment="1">
      <alignment horizontal="right" vertical="center"/>
    </xf>
    <xf numFmtId="191" fontId="12" fillId="0" borderId="16" xfId="42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/>
    </xf>
    <xf numFmtId="191" fontId="12" fillId="0" borderId="10" xfId="42" applyNumberFormat="1" applyFont="1" applyFill="1" applyBorder="1" applyAlignment="1">
      <alignment horizontal="right" vertical="center" wrapText="1" readingOrder="1"/>
    </xf>
    <xf numFmtId="191" fontId="9" fillId="0" borderId="14" xfId="42" applyNumberFormat="1" applyFont="1" applyFill="1" applyBorder="1" applyAlignment="1">
      <alignment horizontal="right" vertical="center" wrapText="1" readingOrder="1"/>
    </xf>
    <xf numFmtId="191" fontId="12" fillId="0" borderId="14" xfId="42" applyNumberFormat="1" applyFont="1" applyFill="1" applyBorder="1" applyAlignment="1">
      <alignment horizontal="right" vertical="center" wrapText="1" readingOrder="1"/>
    </xf>
    <xf numFmtId="191" fontId="9" fillId="0" borderId="15" xfId="42" applyNumberFormat="1" applyFont="1" applyFill="1" applyBorder="1" applyAlignment="1">
      <alignment horizontal="right" vertical="center" wrapText="1" readingOrder="1"/>
    </xf>
    <xf numFmtId="191" fontId="9" fillId="0" borderId="16" xfId="42" applyNumberFormat="1" applyFont="1" applyFill="1" applyBorder="1" applyAlignment="1">
      <alignment horizontal="right" vertical="center" wrapText="1" readingOrder="1"/>
    </xf>
    <xf numFmtId="0" fontId="10" fillId="0" borderId="0" xfId="0" applyFont="1" applyFill="1" applyBorder="1" applyAlignment="1">
      <alignment horizontal="center" vertical="center" readingOrder="1"/>
    </xf>
    <xf numFmtId="0" fontId="8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37" fontId="9" fillId="0" borderId="16" xfId="42" applyNumberFormat="1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Q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27" customWidth="1"/>
  </cols>
  <sheetData>
    <row r="1" spans="1:17" ht="26.25" customHeight="1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28"/>
      <c r="M1" s="28"/>
      <c r="N1" s="28"/>
      <c r="O1" s="28"/>
      <c r="P1" s="28"/>
      <c r="Q1" s="28"/>
    </row>
    <row r="2" spans="1:17" ht="12.75" customHeight="1">
      <c r="A2" s="28"/>
      <c r="B2" s="28"/>
      <c r="C2" s="28"/>
      <c r="D2" s="30"/>
      <c r="E2" s="30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2.75" customHeight="1">
      <c r="A3" s="30"/>
      <c r="B3" s="30"/>
      <c r="C3" s="28"/>
      <c r="D3" s="30"/>
      <c r="E3" s="30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2" customWidth="1"/>
    <col min="2" max="7" width="10.7109375" style="11" customWidth="1"/>
    <col min="8" max="8" width="10.7109375" style="26" customWidth="1"/>
    <col min="9" max="9" width="16.7109375" style="2" customWidth="1"/>
    <col min="10" max="16384" width="9.140625" style="2" customWidth="1"/>
  </cols>
  <sheetData>
    <row r="1" spans="1:9" ht="19.5" customHeight="1">
      <c r="A1" s="1" t="s">
        <v>26</v>
      </c>
      <c r="B1" s="29"/>
      <c r="C1" s="29"/>
      <c r="D1" s="13"/>
      <c r="E1" s="13"/>
      <c r="F1" s="13"/>
      <c r="G1" s="13"/>
      <c r="H1" s="13"/>
      <c r="I1" s="25"/>
    </row>
    <row r="2" spans="2:8" ht="6.75" customHeight="1" thickBot="1">
      <c r="B2" s="29"/>
      <c r="C2" s="29"/>
      <c r="D2" s="13"/>
      <c r="E2" s="13"/>
      <c r="F2" s="13"/>
      <c r="G2" s="13"/>
      <c r="H2" s="13"/>
    </row>
    <row r="3" spans="1:8" ht="13.5" customHeight="1" thickBot="1">
      <c r="A3" s="43">
        <v>2013</v>
      </c>
      <c r="B3" s="43"/>
      <c r="C3" s="43"/>
      <c r="D3" s="43"/>
      <c r="E3" s="43"/>
      <c r="F3" s="43"/>
      <c r="G3" s="43"/>
      <c r="H3" s="43"/>
    </row>
    <row r="4" spans="1:8" ht="13.5" customHeight="1" thickBot="1">
      <c r="A4" s="36" t="s">
        <v>3</v>
      </c>
      <c r="B4" s="10" t="s">
        <v>13</v>
      </c>
      <c r="C4" s="10" t="s">
        <v>5</v>
      </c>
      <c r="D4" s="10" t="s">
        <v>8</v>
      </c>
      <c r="E4" s="10" t="s">
        <v>14</v>
      </c>
      <c r="F4" s="10" t="s">
        <v>15</v>
      </c>
      <c r="G4" s="10" t="s">
        <v>16</v>
      </c>
      <c r="H4" s="10" t="s">
        <v>17</v>
      </c>
    </row>
    <row r="5" spans="1:8" ht="16.5" customHeight="1">
      <c r="A5" s="32" t="s">
        <v>24</v>
      </c>
      <c r="B5" s="38">
        <f>128+21</f>
        <v>149</v>
      </c>
      <c r="C5" s="38">
        <v>132</v>
      </c>
      <c r="D5" s="38">
        <v>29</v>
      </c>
      <c r="E5" s="38">
        <v>91</v>
      </c>
      <c r="F5" s="38">
        <v>33</v>
      </c>
      <c r="G5" s="38">
        <v>39</v>
      </c>
      <c r="H5" s="39">
        <v>122</v>
      </c>
    </row>
    <row r="6" spans="1:8" ht="16.5" customHeight="1">
      <c r="A6" s="8" t="s">
        <v>6</v>
      </c>
      <c r="B6" s="40">
        <v>1132</v>
      </c>
      <c r="C6" s="33">
        <v>999</v>
      </c>
      <c r="D6" s="33">
        <v>299</v>
      </c>
      <c r="E6" s="33">
        <v>41</v>
      </c>
      <c r="F6" s="33">
        <v>165</v>
      </c>
      <c r="G6" s="33">
        <v>67</v>
      </c>
      <c r="H6" s="34">
        <v>1231</v>
      </c>
    </row>
    <row r="7" spans="1:8" ht="16.5" customHeight="1">
      <c r="A7" s="8" t="s">
        <v>7</v>
      </c>
      <c r="B7" s="40">
        <v>2522</v>
      </c>
      <c r="C7" s="33">
        <v>1933</v>
      </c>
      <c r="D7" s="33">
        <v>761</v>
      </c>
      <c r="E7" s="33">
        <v>71</v>
      </c>
      <c r="F7" s="33">
        <v>172</v>
      </c>
      <c r="G7" s="33">
        <v>102</v>
      </c>
      <c r="H7" s="34">
        <v>2592</v>
      </c>
    </row>
    <row r="8" spans="1:8" ht="16.5" customHeight="1">
      <c r="A8" s="8" t="s">
        <v>18</v>
      </c>
      <c r="B8" s="40">
        <v>38</v>
      </c>
      <c r="C8" s="33">
        <v>21</v>
      </c>
      <c r="D8" s="33">
        <v>19</v>
      </c>
      <c r="E8" s="33">
        <v>1</v>
      </c>
      <c r="F8" s="33">
        <v>2</v>
      </c>
      <c r="G8" s="33">
        <v>2</v>
      </c>
      <c r="H8" s="34">
        <v>38</v>
      </c>
    </row>
    <row r="9" spans="1:8" ht="16.5" customHeight="1">
      <c r="A9" s="8" t="s">
        <v>11</v>
      </c>
      <c r="B9" s="40">
        <v>439</v>
      </c>
      <c r="C9" s="33">
        <v>353</v>
      </c>
      <c r="D9" s="33">
        <v>112</v>
      </c>
      <c r="E9" s="33">
        <v>6</v>
      </c>
      <c r="F9" s="33">
        <v>26</v>
      </c>
      <c r="G9" s="33">
        <v>5</v>
      </c>
      <c r="H9" s="34">
        <v>460</v>
      </c>
    </row>
    <row r="10" spans="1:8" ht="16.5" customHeight="1">
      <c r="A10" s="8" t="s">
        <v>10</v>
      </c>
      <c r="B10" s="40">
        <v>422</v>
      </c>
      <c r="C10" s="33">
        <v>342</v>
      </c>
      <c r="D10" s="33">
        <v>104</v>
      </c>
      <c r="E10" s="33">
        <v>9</v>
      </c>
      <c r="F10" s="33">
        <v>24</v>
      </c>
      <c r="G10" s="33">
        <v>11</v>
      </c>
      <c r="H10" s="34">
        <v>435</v>
      </c>
    </row>
    <row r="11" spans="1:8" ht="16.5" customHeight="1" thickBot="1">
      <c r="A11" s="9" t="s">
        <v>12</v>
      </c>
      <c r="B11" s="41">
        <v>103</v>
      </c>
      <c r="C11" s="31">
        <v>83</v>
      </c>
      <c r="D11" s="31">
        <v>23</v>
      </c>
      <c r="E11" s="31">
        <v>3</v>
      </c>
      <c r="F11" s="31">
        <v>3</v>
      </c>
      <c r="G11" s="45">
        <v>0</v>
      </c>
      <c r="H11" s="35">
        <v>106</v>
      </c>
    </row>
    <row r="12" spans="1:8" ht="16.5" customHeight="1" thickBot="1">
      <c r="A12" s="4" t="s">
        <v>2</v>
      </c>
      <c r="B12" s="37">
        <f>SUM(B5:B11)</f>
        <v>4805</v>
      </c>
      <c r="C12" s="37">
        <f aca="true" t="shared" si="0" ref="C12:H12">SUM(C5:C11)</f>
        <v>3863</v>
      </c>
      <c r="D12" s="37">
        <f t="shared" si="0"/>
        <v>1347</v>
      </c>
      <c r="E12" s="37">
        <f t="shared" si="0"/>
        <v>222</v>
      </c>
      <c r="F12" s="37">
        <f t="shared" si="0"/>
        <v>425</v>
      </c>
      <c r="G12" s="37">
        <f t="shared" si="0"/>
        <v>226</v>
      </c>
      <c r="H12" s="37">
        <f t="shared" si="0"/>
        <v>4984</v>
      </c>
    </row>
    <row r="13" spans="1:6" ht="13.5" customHeight="1">
      <c r="A13" s="2" t="s">
        <v>25</v>
      </c>
      <c r="F13" s="11" t="s">
        <v>4</v>
      </c>
    </row>
  </sheetData>
  <sheetProtection/>
  <mergeCells count="1">
    <mergeCell ref="A3:H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8515625" style="2" customWidth="1"/>
    <col min="2" max="11" width="14.7109375" style="2" customWidth="1"/>
    <col min="12" max="19" width="8.7109375" style="2" customWidth="1"/>
    <col min="20" max="16384" width="9.140625" style="2" customWidth="1"/>
  </cols>
  <sheetData>
    <row r="1" spans="1:5" s="6" customFormat="1" ht="19.5" customHeight="1">
      <c r="A1" s="7" t="s">
        <v>27</v>
      </c>
      <c r="D1" s="14"/>
      <c r="E1" s="14"/>
    </row>
    <row r="2" spans="4:5" s="6" customFormat="1" ht="6.75" customHeight="1" thickBot="1">
      <c r="D2" s="14"/>
      <c r="E2" s="14"/>
    </row>
    <row r="3" spans="1:5" s="6" customFormat="1" ht="13.5" customHeight="1" thickBot="1">
      <c r="A3" s="44">
        <v>2013</v>
      </c>
      <c r="B3" s="44"/>
      <c r="D3" s="14"/>
      <c r="E3" s="14"/>
    </row>
    <row r="4" spans="1:2" s="6" customFormat="1" ht="13.5" customHeight="1" thickBot="1">
      <c r="A4" s="5" t="s">
        <v>3</v>
      </c>
      <c r="B4" s="12" t="s">
        <v>1</v>
      </c>
    </row>
    <row r="5" spans="1:4" s="6" customFormat="1" ht="16.5" customHeight="1">
      <c r="A5" s="15" t="s">
        <v>19</v>
      </c>
      <c r="B5" s="16">
        <v>869</v>
      </c>
      <c r="D5" s="17"/>
    </row>
    <row r="6" spans="1:2" s="6" customFormat="1" ht="16.5" customHeight="1">
      <c r="A6" s="18" t="s">
        <v>6</v>
      </c>
      <c r="B6" s="19">
        <v>309</v>
      </c>
    </row>
    <row r="7" spans="1:2" s="6" customFormat="1" ht="16.5" customHeight="1">
      <c r="A7" s="18" t="s">
        <v>9</v>
      </c>
      <c r="B7" s="19">
        <v>290</v>
      </c>
    </row>
    <row r="8" spans="1:2" s="6" customFormat="1" ht="16.5" customHeight="1">
      <c r="A8" s="18" t="s">
        <v>20</v>
      </c>
      <c r="B8" s="19">
        <f>135+55</f>
        <v>190</v>
      </c>
    </row>
    <row r="9" spans="1:2" s="6" customFormat="1" ht="16.5" customHeight="1" thickBot="1">
      <c r="A9" s="20" t="s">
        <v>10</v>
      </c>
      <c r="B9" s="21">
        <v>92</v>
      </c>
    </row>
    <row r="10" spans="1:2" s="6" customFormat="1" ht="16.5" customHeight="1" thickBot="1">
      <c r="A10" s="22" t="s">
        <v>21</v>
      </c>
      <c r="B10" s="23">
        <v>6</v>
      </c>
    </row>
    <row r="11" spans="1:2" s="6" customFormat="1" ht="16.5" customHeight="1" thickBot="1">
      <c r="A11" s="22" t="s">
        <v>22</v>
      </c>
      <c r="B11" s="23">
        <v>7</v>
      </c>
    </row>
    <row r="12" spans="1:4" s="6" customFormat="1" ht="16.5" customHeight="1" thickBot="1">
      <c r="A12" s="3" t="s">
        <v>2</v>
      </c>
      <c r="B12" s="24">
        <f>SUM(B5:B11)</f>
        <v>1763</v>
      </c>
      <c r="D12" s="17"/>
    </row>
    <row r="13" s="6" customFormat="1" ht="13.5" customHeight="1">
      <c r="A13" s="6" t="s">
        <v>0</v>
      </c>
    </row>
    <row r="14" s="6" customFormat="1" ht="12.75"/>
  </sheetData>
  <sheetProtection/>
  <mergeCells count="1">
    <mergeCell ref="A3:B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ghamamy</cp:lastModifiedBy>
  <cp:lastPrinted>2013-10-05T08:34:58Z</cp:lastPrinted>
  <dcterms:created xsi:type="dcterms:W3CDTF">2006-02-24T09:38:25Z</dcterms:created>
  <dcterms:modified xsi:type="dcterms:W3CDTF">2015-02-16T11:58:16Z</dcterms:modified>
  <cp:category/>
  <cp:version/>
  <cp:contentType/>
  <cp:contentStatus/>
</cp:coreProperties>
</file>