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599" activeTab="0"/>
  </bookViews>
  <sheets>
    <sheet name="8.22-23-24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<sst xmlns="http://schemas.openxmlformats.org/spreadsheetml/2006/main" count="96" uniqueCount="31">
  <si>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Total 2007</t>
  </si>
  <si>
    <t>Americas</t>
  </si>
  <si>
    <t>Europe</t>
  </si>
  <si>
    <t>Australia</t>
  </si>
  <si>
    <t>Africa excluding Arab Countries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</si>
  <si>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</si>
  <si>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</si>
  <si>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</si>
  <si>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</si>
  <si>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</si>
  <si>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</si>
  <si>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</si>
  <si>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</si>
  <si>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</si>
  <si>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</si>
  <si>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</si>
  <si>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</si>
  <si>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</si>
  <si>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Table 8.22 - Posts</t>
  </si>
  <si>
    <t>Source:  Liban  Poste</t>
  </si>
  <si>
    <t>Table 8.23 - Mail</t>
  </si>
  <si>
    <t>Table 8.24 - Parcels</t>
  </si>
  <si>
    <t>Outgoing mail &amp; parcels (Kg)</t>
  </si>
  <si>
    <t>Incoming mail &amp; parcels (Kg)</t>
  </si>
  <si>
    <t>Arab Countries</t>
  </si>
  <si>
    <t>Asia excluding Arab Countries</t>
  </si>
  <si>
    <t>Total of outgoing mail (Kg)</t>
  </si>
  <si>
    <t>Total of incoming mail (Kg)</t>
  </si>
  <si>
    <t>Total of outgoing parcels</t>
  </si>
  <si>
    <t>Total of Incoming parcels</t>
  </si>
  <si>
    <t>Table assembled by CAS</t>
  </si>
</sst>
</file>

<file path=xl/styles.xml><?xml version="1.0" encoding="utf-8"?>
<styleSheet xmlns="http://schemas.openxmlformats.org/spreadsheetml/2006/main">
  <numFmts count="5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1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12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8" fillId="0" borderId="0" xfId="0" applyFont="1" applyFill="1" applyBorder="1" applyAlignment="1">
      <alignment horizontal="center" vertical="center" readingOrder="1"/>
    </xf>
    <xf numFmtId="191" fontId="9" fillId="0" borderId="1" xfId="15" applyNumberFormat="1" applyFont="1" applyFill="1" applyBorder="1" applyAlignment="1">
      <alignment horizontal="right" vertical="center" readingOrder="1"/>
    </xf>
    <xf numFmtId="191" fontId="9" fillId="0" borderId="2" xfId="15" applyNumberFormat="1" applyFont="1" applyFill="1" applyBorder="1" applyAlignment="1">
      <alignment horizontal="right" vertical="center" readingOrder="1"/>
    </xf>
    <xf numFmtId="191" fontId="9" fillId="0" borderId="3" xfId="15" applyNumberFormat="1" applyFont="1" applyFill="1" applyBorder="1" applyAlignment="1">
      <alignment horizontal="right" vertical="center" readingOrder="1"/>
    </xf>
    <xf numFmtId="191" fontId="9" fillId="0" borderId="4" xfId="15" applyNumberFormat="1" applyFont="1" applyFill="1" applyBorder="1" applyAlignment="1">
      <alignment horizontal="right" vertical="center" readingOrder="1"/>
    </xf>
    <xf numFmtId="191" fontId="9" fillId="0" borderId="5" xfId="15" applyNumberFormat="1" applyFont="1" applyFill="1" applyBorder="1" applyAlignment="1">
      <alignment horizontal="right" vertical="center" readingOrder="1"/>
    </xf>
    <xf numFmtId="191" fontId="9" fillId="0" borderId="4" xfId="15" applyNumberFormat="1" applyFont="1" applyFill="1" applyBorder="1" applyAlignment="1">
      <alignment horizontal="right" vertical="center" wrapText="1" readingOrder="1"/>
    </xf>
    <xf numFmtId="191" fontId="15" fillId="0" borderId="6" xfId="15" applyNumberFormat="1" applyFont="1" applyFill="1" applyBorder="1" applyAlignment="1">
      <alignment horizontal="right" vertical="center" readingOrder="1"/>
    </xf>
    <xf numFmtId="191" fontId="9" fillId="0" borderId="7" xfId="15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191" fontId="9" fillId="0" borderId="8" xfId="15" applyNumberFormat="1" applyFont="1" applyFill="1" applyBorder="1" applyAlignment="1">
      <alignment horizontal="right" vertical="center" readingOrder="1"/>
    </xf>
    <xf numFmtId="191" fontId="9" fillId="0" borderId="9" xfId="15" applyNumberFormat="1" applyFont="1" applyFill="1" applyBorder="1" applyAlignment="1">
      <alignment horizontal="right" vertical="center" readingOrder="1"/>
    </xf>
    <xf numFmtId="191" fontId="9" fillId="0" borderId="10" xfId="15" applyNumberFormat="1" applyFont="1" applyFill="1" applyBorder="1" applyAlignment="1">
      <alignment horizontal="right" vertical="center" readingOrder="1"/>
    </xf>
    <xf numFmtId="191" fontId="15" fillId="0" borderId="11" xfId="15" applyNumberFormat="1" applyFont="1" applyFill="1" applyBorder="1" applyAlignment="1">
      <alignment horizontal="right" vertical="center" readingOrder="1"/>
    </xf>
    <xf numFmtId="191" fontId="15" fillId="0" borderId="12" xfId="15" applyNumberFormat="1" applyFont="1" applyFill="1" applyBorder="1" applyAlignment="1">
      <alignment horizontal="right" vertical="center" readingOrder="1"/>
    </xf>
    <xf numFmtId="0" fontId="14" fillId="2" borderId="13" xfId="0" applyFont="1" applyFill="1" applyBorder="1" applyAlignment="1">
      <alignment horizontal="center" vertical="center" textRotation="90" wrapText="1" readingOrder="1"/>
    </xf>
    <xf numFmtId="191" fontId="15" fillId="0" borderId="14" xfId="15" applyNumberFormat="1" applyFont="1" applyFill="1" applyBorder="1" applyAlignment="1">
      <alignment horizontal="right" vertical="center" readingOrder="1"/>
    </xf>
    <xf numFmtId="191" fontId="15" fillId="0" borderId="15" xfId="15" applyNumberFormat="1" applyFont="1" applyFill="1" applyBorder="1" applyAlignment="1">
      <alignment horizontal="right" vertical="center" readingOrder="1"/>
    </xf>
    <xf numFmtId="0" fontId="16" fillId="0" borderId="0" xfId="0" applyFont="1" applyAlignment="1">
      <alignment/>
    </xf>
    <xf numFmtId="191" fontId="15" fillId="0" borderId="16" xfId="15" applyNumberFormat="1" applyFont="1" applyFill="1" applyBorder="1" applyAlignment="1">
      <alignment horizontal="right" vertical="center" readingOrder="1"/>
    </xf>
    <xf numFmtId="191" fontId="15" fillId="0" borderId="17" xfId="15" applyNumberFormat="1" applyFont="1" applyFill="1" applyBorder="1" applyAlignment="1">
      <alignment horizontal="right" vertical="center" readingOrder="1"/>
    </xf>
    <xf numFmtId="191" fontId="15" fillId="0" borderId="18" xfId="15" applyNumberFormat="1" applyFont="1" applyFill="1" applyBorder="1" applyAlignment="1">
      <alignment horizontal="right" vertical="center" readingOrder="1"/>
    </xf>
    <xf numFmtId="191" fontId="15" fillId="0" borderId="19" xfId="15" applyNumberFormat="1" applyFont="1" applyFill="1" applyBorder="1" applyAlignment="1">
      <alignment horizontal="right" vertical="center" readingOrder="1"/>
    </xf>
    <xf numFmtId="0" fontId="14" fillId="2" borderId="11" xfId="0" applyFont="1" applyFill="1" applyBorder="1" applyAlignment="1">
      <alignment horizontal="center" vertical="center" textRotation="90"/>
    </xf>
    <xf numFmtId="0" fontId="14" fillId="2" borderId="6" xfId="0" applyFont="1" applyFill="1" applyBorder="1" applyAlignment="1">
      <alignment horizontal="center" vertical="center" textRotation="90"/>
    </xf>
    <xf numFmtId="0" fontId="14" fillId="2" borderId="12" xfId="0" applyFont="1" applyFill="1" applyBorder="1" applyAlignment="1">
      <alignment horizontal="center" vertical="center" textRotation="90"/>
    </xf>
    <xf numFmtId="191" fontId="15" fillId="0" borderId="0" xfId="15" applyNumberFormat="1" applyFont="1" applyFill="1" applyBorder="1" applyAlignment="1">
      <alignment horizontal="right" vertical="center" readingOrder="1"/>
    </xf>
    <xf numFmtId="0" fontId="13" fillId="0" borderId="0" xfId="0" applyFont="1" applyFill="1" applyBorder="1" applyAlignment="1">
      <alignment horizontal="center" vertical="center" textRotation="90" wrapText="1" readingOrder="1"/>
    </xf>
    <xf numFmtId="0" fontId="14" fillId="0" borderId="0" xfId="22" applyFont="1" applyFill="1" applyBorder="1" applyAlignment="1">
      <alignment horizontal="center" vertical="center" readingOrder="1"/>
      <protection/>
    </xf>
    <xf numFmtId="190" fontId="15" fillId="0" borderId="0" xfId="15" applyNumberFormat="1" applyFont="1" applyFill="1" applyBorder="1" applyAlignment="1">
      <alignment horizontal="right" vertical="center" readingOrder="1"/>
    </xf>
    <xf numFmtId="172" fontId="0" fillId="0" borderId="0" xfId="0" applyNumberFormat="1" applyAlignment="1">
      <alignment/>
    </xf>
    <xf numFmtId="191" fontId="9" fillId="0" borderId="0" xfId="15" applyNumberFormat="1" applyFont="1" applyFill="1" applyAlignment="1">
      <alignment vertical="center" readingOrder="1"/>
    </xf>
    <xf numFmtId="191" fontId="17" fillId="0" borderId="0" xfId="15" applyNumberFormat="1" applyFont="1" applyAlignment="1">
      <alignment/>
    </xf>
    <xf numFmtId="0" fontId="8" fillId="2" borderId="20" xfId="0" applyFont="1" applyFill="1" applyBorder="1" applyAlignment="1">
      <alignment horizontal="center" vertical="center" readingOrder="1"/>
    </xf>
    <xf numFmtId="0" fontId="8" fillId="2" borderId="21" xfId="0" applyFont="1" applyFill="1" applyBorder="1" applyAlignment="1">
      <alignment horizontal="center" vertical="center" readingOrder="1"/>
    </xf>
    <xf numFmtId="0" fontId="8" fillId="2" borderId="13" xfId="0" applyFont="1" applyFill="1" applyBorder="1" applyAlignment="1">
      <alignment horizontal="center" vertical="center" readingOrder="1"/>
    </xf>
    <xf numFmtId="0" fontId="13" fillId="2" borderId="22" xfId="0" applyFont="1" applyFill="1" applyBorder="1" applyAlignment="1">
      <alignment horizontal="center" vertical="center" textRotation="90" wrapText="1" readingOrder="1"/>
    </xf>
    <xf numFmtId="0" fontId="13" fillId="2" borderId="23" xfId="0" applyFont="1" applyFill="1" applyBorder="1" applyAlignment="1">
      <alignment horizontal="center" vertical="center" textRotation="90" wrapText="1" readingOrder="1"/>
    </xf>
    <xf numFmtId="0" fontId="13" fillId="2" borderId="24" xfId="0" applyFont="1" applyFill="1" applyBorder="1" applyAlignment="1">
      <alignment horizontal="center" vertical="center" textRotation="90" wrapText="1" readingOrder="1"/>
    </xf>
    <xf numFmtId="1" fontId="14" fillId="2" borderId="25" xfId="22" applyNumberFormat="1" applyFont="1" applyFill="1" applyBorder="1" applyAlignment="1">
      <alignment horizontal="left" vertical="center" wrapText="1" readingOrder="1"/>
      <protection/>
    </xf>
    <xf numFmtId="1" fontId="14" fillId="2" borderId="26" xfId="22" applyNumberFormat="1" applyFont="1" applyFill="1" applyBorder="1" applyAlignment="1">
      <alignment horizontal="left" vertical="center" wrapText="1" readingOrder="1"/>
      <protection/>
    </xf>
    <xf numFmtId="0" fontId="14" fillId="2" borderId="4" xfId="22" applyFont="1" applyFill="1" applyBorder="1" applyAlignment="1">
      <alignment horizontal="left" vertical="center" wrapText="1" readingOrder="1"/>
      <protection/>
    </xf>
    <xf numFmtId="0" fontId="14" fillId="2" borderId="27" xfId="22" applyFont="1" applyFill="1" applyBorder="1" applyAlignment="1">
      <alignment horizontal="left" vertical="center" wrapText="1" readingOrder="1"/>
      <protection/>
    </xf>
    <xf numFmtId="173" fontId="14" fillId="2" borderId="4" xfId="22" applyNumberFormat="1" applyFont="1" applyFill="1" applyBorder="1" applyAlignment="1">
      <alignment horizontal="left" vertical="center" wrapText="1" readingOrder="1"/>
      <protection/>
    </xf>
    <xf numFmtId="173" fontId="14" fillId="2" borderId="27" xfId="22" applyNumberFormat="1" applyFont="1" applyFill="1" applyBorder="1" applyAlignment="1">
      <alignment horizontal="left" vertical="center" wrapText="1" readingOrder="1"/>
      <protection/>
    </xf>
    <xf numFmtId="0" fontId="14" fillId="2" borderId="5" xfId="22" applyFont="1" applyFill="1" applyBorder="1" applyAlignment="1">
      <alignment horizontal="left" vertical="center" wrapText="1" readingOrder="1"/>
      <protection/>
    </xf>
    <xf numFmtId="0" fontId="14" fillId="2" borderId="28" xfId="22" applyFont="1" applyFill="1" applyBorder="1" applyAlignment="1">
      <alignment horizontal="left" vertical="center" wrapText="1" readingOrder="1"/>
      <protection/>
    </xf>
    <xf numFmtId="0" fontId="14" fillId="2" borderId="11" xfId="22" applyFont="1" applyFill="1" applyBorder="1" applyAlignment="1">
      <alignment horizontal="center" vertical="center" readingOrder="1"/>
      <protection/>
    </xf>
    <xf numFmtId="0" fontId="14" fillId="2" borderId="29" xfId="22" applyFont="1" applyFill="1" applyBorder="1" applyAlignment="1">
      <alignment horizontal="center" vertical="center" readingOrder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_page_36_3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3"/>
  <sheetViews>
    <sheetView tabSelected="1" workbookViewId="0" topLeftCell="A1">
      <selection activeCell="G2" sqref="G2"/>
    </sheetView>
  </sheetViews>
  <sheetFormatPr defaultColWidth="9.140625" defaultRowHeight="12.75"/>
  <cols>
    <col min="1" max="1" width="6.57421875" style="1" customWidth="1"/>
    <col min="2" max="2" width="3.28125" style="1" bestFit="1" customWidth="1"/>
    <col min="3" max="3" width="13.57421875" style="17" customWidth="1"/>
    <col min="4" max="6" width="5.7109375" style="3" bestFit="1" customWidth="1"/>
    <col min="7" max="15" width="5.7109375" style="0" bestFit="1" customWidth="1"/>
    <col min="16" max="16" width="6.421875" style="27" customWidth="1"/>
  </cols>
  <sheetData>
    <row r="1" spans="1:6" ht="18.75">
      <c r="A1" s="2" t="s">
        <v>18</v>
      </c>
      <c r="B1" s="8"/>
      <c r="C1" s="18"/>
      <c r="D1" s="5"/>
      <c r="E1" s="5"/>
      <c r="F1" s="5"/>
    </row>
    <row r="2" spans="1:6" ht="12.75">
      <c r="A2" s="6" t="s">
        <v>19</v>
      </c>
      <c r="B2" s="8"/>
      <c r="C2" s="18"/>
      <c r="D2" s="5"/>
      <c r="E2" s="5"/>
      <c r="F2" s="5"/>
    </row>
    <row r="3" spans="1:6" ht="12.75">
      <c r="A3" s="1" t="s">
        <v>30</v>
      </c>
      <c r="B3" s="8"/>
      <c r="C3" s="18"/>
      <c r="D3" s="5"/>
      <c r="E3" s="5"/>
      <c r="F3" s="5"/>
    </row>
    <row r="4" spans="1:6" ht="9.75" customHeight="1" thickBot="1">
      <c r="A4" s="7"/>
      <c r="B4" s="8"/>
      <c r="C4" s="18"/>
      <c r="D4" s="5"/>
      <c r="E4" s="5"/>
      <c r="F4" s="5"/>
    </row>
    <row r="5" spans="1:16" ht="15" customHeight="1" thickBot="1">
      <c r="A5" s="7"/>
      <c r="B5" s="8"/>
      <c r="C5" s="18"/>
      <c r="D5" s="42">
        <v>2007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4:16" ht="48" thickBot="1">
      <c r="D6" s="32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3" t="s">
        <v>16</v>
      </c>
      <c r="O6" s="34" t="s">
        <v>17</v>
      </c>
      <c r="P6" s="24" t="s">
        <v>0</v>
      </c>
    </row>
    <row r="7" spans="1:16" s="1" customFormat="1" ht="18" customHeight="1">
      <c r="A7" s="45" t="s">
        <v>22</v>
      </c>
      <c r="B7" s="48" t="s">
        <v>24</v>
      </c>
      <c r="C7" s="49"/>
      <c r="D7" s="16">
        <v>16660.56</v>
      </c>
      <c r="E7" s="9">
        <v>16693.61</v>
      </c>
      <c r="F7" s="9">
        <v>20708.32</v>
      </c>
      <c r="G7" s="9">
        <v>21721</v>
      </c>
      <c r="H7" s="9">
        <v>21233</v>
      </c>
      <c r="I7" s="9">
        <v>16163.14</v>
      </c>
      <c r="J7" s="9">
        <v>19556</v>
      </c>
      <c r="K7" s="9">
        <v>15491</v>
      </c>
      <c r="L7" s="9">
        <v>15568.2</v>
      </c>
      <c r="M7" s="9">
        <v>21166.98</v>
      </c>
      <c r="N7" s="9">
        <v>18912.67</v>
      </c>
      <c r="O7" s="21">
        <v>17468.91</v>
      </c>
      <c r="P7" s="31">
        <f aca="true" t="shared" si="0" ref="P7:P12">SUM(D7:O7)</f>
        <v>221343.39000000004</v>
      </c>
    </row>
    <row r="8" spans="1:16" s="3" customFormat="1" ht="21.75" customHeight="1">
      <c r="A8" s="46"/>
      <c r="B8" s="50" t="s">
        <v>25</v>
      </c>
      <c r="C8" s="51"/>
      <c r="D8" s="14">
        <v>1568.12</v>
      </c>
      <c r="E8" s="10">
        <v>2158.52</v>
      </c>
      <c r="F8" s="10">
        <v>2406.83</v>
      </c>
      <c r="G8" s="10">
        <v>2339</v>
      </c>
      <c r="H8" s="10">
        <v>2623</v>
      </c>
      <c r="I8" s="10">
        <v>2030</v>
      </c>
      <c r="J8" s="10">
        <v>1911</v>
      </c>
      <c r="K8" s="10">
        <v>1503</v>
      </c>
      <c r="L8" s="10">
        <v>1976.15</v>
      </c>
      <c r="M8" s="10">
        <v>1419.81</v>
      </c>
      <c r="N8" s="10">
        <v>1998.33</v>
      </c>
      <c r="O8" s="19">
        <v>2021.4</v>
      </c>
      <c r="P8" s="29">
        <f t="shared" si="0"/>
        <v>23955.160000000003</v>
      </c>
    </row>
    <row r="9" spans="1:16" s="4" customFormat="1" ht="18" customHeight="1">
      <c r="A9" s="46"/>
      <c r="B9" s="52" t="s">
        <v>1</v>
      </c>
      <c r="C9" s="53"/>
      <c r="D9" s="12">
        <v>2353.23</v>
      </c>
      <c r="E9" s="10">
        <v>2133.32</v>
      </c>
      <c r="F9" s="10">
        <v>2554.14</v>
      </c>
      <c r="G9" s="10">
        <v>2565</v>
      </c>
      <c r="H9" s="10">
        <v>2538</v>
      </c>
      <c r="I9" s="10">
        <v>2669.27</v>
      </c>
      <c r="J9" s="10">
        <v>2553</v>
      </c>
      <c r="K9" s="10">
        <v>1795</v>
      </c>
      <c r="L9" s="10">
        <v>2377.7</v>
      </c>
      <c r="M9" s="10">
        <v>2404.24</v>
      </c>
      <c r="N9" s="10">
        <v>2639.55</v>
      </c>
      <c r="O9" s="19">
        <v>3458.23</v>
      </c>
      <c r="P9" s="29">
        <f t="shared" si="0"/>
        <v>30040.68</v>
      </c>
    </row>
    <row r="10" spans="1:16" s="4" customFormat="1" ht="18" customHeight="1">
      <c r="A10" s="46"/>
      <c r="B10" s="50" t="s">
        <v>2</v>
      </c>
      <c r="C10" s="51"/>
      <c r="D10" s="12">
        <v>6128.79</v>
      </c>
      <c r="E10" s="10">
        <v>6561.81</v>
      </c>
      <c r="F10" s="10">
        <v>7094.26</v>
      </c>
      <c r="G10" s="10">
        <v>6303</v>
      </c>
      <c r="H10" s="10">
        <v>12454</v>
      </c>
      <c r="I10" s="10">
        <v>6117.54</v>
      </c>
      <c r="J10" s="10">
        <v>6406</v>
      </c>
      <c r="K10" s="10">
        <v>4794</v>
      </c>
      <c r="L10" s="10">
        <v>6328.9</v>
      </c>
      <c r="M10" s="10">
        <v>6034.74</v>
      </c>
      <c r="N10" s="10">
        <v>6940.93</v>
      </c>
      <c r="O10" s="19">
        <v>8449.51</v>
      </c>
      <c r="P10" s="29">
        <f t="shared" si="0"/>
        <v>83613.48</v>
      </c>
    </row>
    <row r="11" spans="1:16" s="4" customFormat="1" ht="21.75" customHeight="1">
      <c r="A11" s="46"/>
      <c r="B11" s="52" t="s">
        <v>4</v>
      </c>
      <c r="C11" s="53"/>
      <c r="D11" s="12">
        <v>379.76</v>
      </c>
      <c r="E11" s="10">
        <v>399.93</v>
      </c>
      <c r="F11" s="10">
        <v>330.05</v>
      </c>
      <c r="G11" s="10">
        <v>408</v>
      </c>
      <c r="H11" s="10">
        <v>466</v>
      </c>
      <c r="I11" s="10">
        <v>349.23</v>
      </c>
      <c r="J11" s="10">
        <v>439</v>
      </c>
      <c r="K11" s="10">
        <v>444</v>
      </c>
      <c r="L11" s="10">
        <v>524.11</v>
      </c>
      <c r="M11" s="10">
        <v>440.53</v>
      </c>
      <c r="N11" s="10">
        <v>514.23</v>
      </c>
      <c r="O11" s="19">
        <v>679</v>
      </c>
      <c r="P11" s="29">
        <f t="shared" si="0"/>
        <v>5373.84</v>
      </c>
    </row>
    <row r="12" spans="1:16" s="4" customFormat="1" ht="18" customHeight="1" thickBot="1">
      <c r="A12" s="46"/>
      <c r="B12" s="54" t="s">
        <v>3</v>
      </c>
      <c r="C12" s="55"/>
      <c r="D12" s="13">
        <v>551.16</v>
      </c>
      <c r="E12" s="11">
        <v>373.33</v>
      </c>
      <c r="F12" s="11">
        <v>401.85</v>
      </c>
      <c r="G12" s="11">
        <v>434</v>
      </c>
      <c r="H12" s="11">
        <v>389</v>
      </c>
      <c r="I12" s="11">
        <v>402.77</v>
      </c>
      <c r="J12" s="11">
        <v>369</v>
      </c>
      <c r="K12" s="11">
        <v>377</v>
      </c>
      <c r="L12" s="11">
        <v>339.56</v>
      </c>
      <c r="M12" s="11">
        <v>437.74</v>
      </c>
      <c r="N12" s="11">
        <v>448.83</v>
      </c>
      <c r="O12" s="20">
        <v>488.47</v>
      </c>
      <c r="P12" s="30">
        <f t="shared" si="0"/>
        <v>5012.71</v>
      </c>
    </row>
    <row r="13" spans="1:16" s="4" customFormat="1" ht="18" customHeight="1" thickBot="1">
      <c r="A13" s="47"/>
      <c r="B13" s="56" t="s">
        <v>5</v>
      </c>
      <c r="C13" s="57"/>
      <c r="D13" s="22">
        <f>SUM(D7:D12)</f>
        <v>27641.62</v>
      </c>
      <c r="E13" s="15">
        <f aca="true" t="shared" si="1" ref="E13:M13">SUM(E7:E12)</f>
        <v>28320.520000000004</v>
      </c>
      <c r="F13" s="15">
        <f t="shared" si="1"/>
        <v>33495.450000000004</v>
      </c>
      <c r="G13" s="15">
        <f t="shared" si="1"/>
        <v>33770</v>
      </c>
      <c r="H13" s="15">
        <f t="shared" si="1"/>
        <v>39703</v>
      </c>
      <c r="I13" s="15">
        <f t="shared" si="1"/>
        <v>27731.95</v>
      </c>
      <c r="J13" s="15">
        <f t="shared" si="1"/>
        <v>31234</v>
      </c>
      <c r="K13" s="15">
        <f t="shared" si="1"/>
        <v>24404</v>
      </c>
      <c r="L13" s="15">
        <f t="shared" si="1"/>
        <v>27114.620000000006</v>
      </c>
      <c r="M13" s="15">
        <f t="shared" si="1"/>
        <v>31904.039999999997</v>
      </c>
      <c r="N13" s="15">
        <f>SUM(N7:N12)</f>
        <v>31454.54</v>
      </c>
      <c r="O13" s="23">
        <f>SUM(O7:O12)</f>
        <v>32565.520000000004</v>
      </c>
      <c r="P13" s="26">
        <f>SUM(P7:P12)</f>
        <v>369339.26000000007</v>
      </c>
    </row>
    <row r="14" spans="1:16" s="4" customFormat="1" ht="18" customHeight="1">
      <c r="A14" s="45" t="s">
        <v>23</v>
      </c>
      <c r="B14" s="48" t="s">
        <v>24</v>
      </c>
      <c r="C14" s="49"/>
      <c r="D14" s="16">
        <v>8416.86</v>
      </c>
      <c r="E14" s="9">
        <v>8170.39</v>
      </c>
      <c r="F14" s="9">
        <v>9332.47</v>
      </c>
      <c r="G14" s="9">
        <v>9253</v>
      </c>
      <c r="H14" s="9">
        <v>9382</v>
      </c>
      <c r="I14" s="9">
        <v>6760.96</v>
      </c>
      <c r="J14" s="9">
        <v>9142</v>
      </c>
      <c r="K14" s="9">
        <v>8335</v>
      </c>
      <c r="L14" s="9">
        <v>7619.04</v>
      </c>
      <c r="M14" s="9">
        <v>8413.23</v>
      </c>
      <c r="N14" s="9">
        <v>7355.79</v>
      </c>
      <c r="O14" s="21">
        <v>6506.08</v>
      </c>
      <c r="P14" s="28">
        <f aca="true" t="shared" si="2" ref="P14:P19">SUM(D14:O14)</f>
        <v>98686.81999999998</v>
      </c>
    </row>
    <row r="15" spans="1:16" s="4" customFormat="1" ht="21.75" customHeight="1">
      <c r="A15" s="46"/>
      <c r="B15" s="50" t="s">
        <v>25</v>
      </c>
      <c r="C15" s="51"/>
      <c r="D15" s="12">
        <v>2296.01</v>
      </c>
      <c r="E15" s="10">
        <v>2956.47</v>
      </c>
      <c r="F15" s="10">
        <v>2799.23</v>
      </c>
      <c r="G15" s="10">
        <v>2420</v>
      </c>
      <c r="H15" s="10">
        <v>3753</v>
      </c>
      <c r="I15" s="10">
        <v>2764.75</v>
      </c>
      <c r="J15" s="10">
        <v>2835</v>
      </c>
      <c r="K15" s="10">
        <v>2184</v>
      </c>
      <c r="L15" s="10">
        <v>2317.44</v>
      </c>
      <c r="M15" s="10">
        <v>2689.37</v>
      </c>
      <c r="N15" s="10">
        <v>2652.49</v>
      </c>
      <c r="O15" s="19">
        <v>3015.59</v>
      </c>
      <c r="P15" s="29">
        <f t="shared" si="2"/>
        <v>32683.349999999995</v>
      </c>
    </row>
    <row r="16" spans="1:16" s="4" customFormat="1" ht="18" customHeight="1">
      <c r="A16" s="46"/>
      <c r="B16" s="52" t="s">
        <v>1</v>
      </c>
      <c r="C16" s="53"/>
      <c r="D16" s="12">
        <v>4205.9</v>
      </c>
      <c r="E16" s="10">
        <v>3772.65</v>
      </c>
      <c r="F16" s="10">
        <v>4894.61</v>
      </c>
      <c r="G16" s="10">
        <v>3798</v>
      </c>
      <c r="H16" s="10">
        <v>4058</v>
      </c>
      <c r="I16" s="10">
        <v>3711.7</v>
      </c>
      <c r="J16" s="10">
        <v>3656</v>
      </c>
      <c r="K16" s="10">
        <v>3573</v>
      </c>
      <c r="L16" s="10">
        <v>3715.55</v>
      </c>
      <c r="M16" s="10">
        <v>4546.97</v>
      </c>
      <c r="N16" s="10">
        <v>4210.94</v>
      </c>
      <c r="O16" s="19">
        <v>6243.15</v>
      </c>
      <c r="P16" s="29">
        <f t="shared" si="2"/>
        <v>50386.47000000001</v>
      </c>
    </row>
    <row r="17" spans="1:16" s="4" customFormat="1" ht="18" customHeight="1">
      <c r="A17" s="46"/>
      <c r="B17" s="50" t="s">
        <v>2</v>
      </c>
      <c r="C17" s="51"/>
      <c r="D17" s="12">
        <v>20883.26</v>
      </c>
      <c r="E17" s="10">
        <v>16880.68</v>
      </c>
      <c r="F17" s="10">
        <v>20024.52</v>
      </c>
      <c r="G17" s="10">
        <v>19759</v>
      </c>
      <c r="H17" s="10">
        <v>18969</v>
      </c>
      <c r="I17" s="10">
        <v>21532.41</v>
      </c>
      <c r="J17" s="10">
        <v>15288</v>
      </c>
      <c r="K17" s="10">
        <v>14899</v>
      </c>
      <c r="L17" s="10">
        <v>16001.5</v>
      </c>
      <c r="M17" s="10">
        <v>18751.91</v>
      </c>
      <c r="N17" s="10">
        <v>20108.6</v>
      </c>
      <c r="O17" s="19">
        <v>21165.13</v>
      </c>
      <c r="P17" s="29">
        <f t="shared" si="2"/>
        <v>224263.01</v>
      </c>
    </row>
    <row r="18" spans="1:16" s="4" customFormat="1" ht="21.75" customHeight="1">
      <c r="A18" s="46"/>
      <c r="B18" s="52" t="s">
        <v>4</v>
      </c>
      <c r="C18" s="53"/>
      <c r="D18" s="12">
        <v>179.44</v>
      </c>
      <c r="E18" s="10">
        <v>165.68</v>
      </c>
      <c r="F18" s="10">
        <v>198.1</v>
      </c>
      <c r="G18" s="10">
        <v>230</v>
      </c>
      <c r="H18" s="10">
        <v>241</v>
      </c>
      <c r="I18" s="10">
        <v>197.2</v>
      </c>
      <c r="J18" s="10">
        <v>258</v>
      </c>
      <c r="K18" s="10">
        <v>427</v>
      </c>
      <c r="L18" s="10">
        <v>393.1</v>
      </c>
      <c r="M18" s="10">
        <v>368.32</v>
      </c>
      <c r="N18" s="10">
        <v>356.62</v>
      </c>
      <c r="O18" s="19">
        <v>408.01</v>
      </c>
      <c r="P18" s="29">
        <f t="shared" si="2"/>
        <v>3422.4700000000003</v>
      </c>
    </row>
    <row r="19" spans="1:16" s="4" customFormat="1" ht="18" customHeight="1" thickBot="1">
      <c r="A19" s="46"/>
      <c r="B19" s="54" t="s">
        <v>3</v>
      </c>
      <c r="C19" s="55"/>
      <c r="D19" s="13">
        <v>389.3</v>
      </c>
      <c r="E19" s="11">
        <v>312.8</v>
      </c>
      <c r="F19" s="11">
        <v>563.24</v>
      </c>
      <c r="G19" s="11">
        <v>364</v>
      </c>
      <c r="H19" s="11">
        <v>412</v>
      </c>
      <c r="I19" s="11">
        <v>409.14</v>
      </c>
      <c r="J19" s="11">
        <v>459</v>
      </c>
      <c r="K19" s="11">
        <v>466</v>
      </c>
      <c r="L19" s="11">
        <v>469.22</v>
      </c>
      <c r="M19" s="11">
        <v>454.77</v>
      </c>
      <c r="N19" s="11">
        <v>549.6</v>
      </c>
      <c r="O19" s="20">
        <v>789.9</v>
      </c>
      <c r="P19" s="30">
        <f t="shared" si="2"/>
        <v>5638.969999999999</v>
      </c>
    </row>
    <row r="20" spans="1:16" s="4" customFormat="1" ht="18" customHeight="1" thickBot="1">
      <c r="A20" s="47"/>
      <c r="B20" s="56" t="s">
        <v>5</v>
      </c>
      <c r="C20" s="57"/>
      <c r="D20" s="22">
        <f>SUM(D14:D19)</f>
        <v>36370.770000000004</v>
      </c>
      <c r="E20" s="15">
        <f aca="true" t="shared" si="3" ref="E20:P20">SUM(E14:E19)</f>
        <v>32258.670000000002</v>
      </c>
      <c r="F20" s="15">
        <f t="shared" si="3"/>
        <v>37812.17</v>
      </c>
      <c r="G20" s="15">
        <f t="shared" si="3"/>
        <v>35824</v>
      </c>
      <c r="H20" s="15">
        <f t="shared" si="3"/>
        <v>36815</v>
      </c>
      <c r="I20" s="15">
        <f t="shared" si="3"/>
        <v>35376.159999999996</v>
      </c>
      <c r="J20" s="15">
        <f t="shared" si="3"/>
        <v>31638</v>
      </c>
      <c r="K20" s="15">
        <f t="shared" si="3"/>
        <v>29884</v>
      </c>
      <c r="L20" s="15">
        <f t="shared" si="3"/>
        <v>30515.85</v>
      </c>
      <c r="M20" s="15">
        <f t="shared" si="3"/>
        <v>35224.56999999999</v>
      </c>
      <c r="N20" s="15">
        <f>SUM(N14:N19)</f>
        <v>35234.03999999999</v>
      </c>
      <c r="O20" s="23">
        <f>SUM(O14:O19)</f>
        <v>38127.86</v>
      </c>
      <c r="P20" s="25">
        <f t="shared" si="3"/>
        <v>415081.08999999997</v>
      </c>
    </row>
    <row r="21" spans="1:16" s="4" customFormat="1" ht="13.5" customHeight="1">
      <c r="A21" s="36"/>
      <c r="B21" s="37"/>
      <c r="C21" s="3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6" ht="18.75">
      <c r="A22" s="2" t="s">
        <v>20</v>
      </c>
      <c r="B22" s="8"/>
      <c r="C22" s="18"/>
      <c r="D22" s="5"/>
      <c r="E22" s="5"/>
      <c r="F22" s="5"/>
    </row>
    <row r="23" spans="1:6" ht="12.75">
      <c r="A23" s="6" t="s">
        <v>19</v>
      </c>
      <c r="B23" s="8"/>
      <c r="C23" s="18"/>
      <c r="D23" s="5"/>
      <c r="E23" s="5"/>
      <c r="F23" s="5"/>
    </row>
    <row r="24" spans="1:6" ht="12.75">
      <c r="A24" s="1" t="s">
        <v>30</v>
      </c>
      <c r="B24" s="8"/>
      <c r="C24" s="18"/>
      <c r="D24" s="5"/>
      <c r="E24" s="5"/>
      <c r="F24" s="5"/>
    </row>
    <row r="25" spans="1:6" ht="9.75" customHeight="1" thickBot="1">
      <c r="A25" s="7"/>
      <c r="B25" s="8"/>
      <c r="C25" s="18"/>
      <c r="D25" s="5"/>
      <c r="E25" s="5"/>
      <c r="F25" s="5"/>
    </row>
    <row r="26" spans="1:16" ht="13.5" thickBot="1">
      <c r="A26" s="7"/>
      <c r="B26" s="8"/>
      <c r="C26" s="18"/>
      <c r="D26" s="42">
        <v>2007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4:16" ht="48" thickBot="1">
      <c r="D27" s="32" t="s">
        <v>6</v>
      </c>
      <c r="E27" s="33" t="s">
        <v>7</v>
      </c>
      <c r="F27" s="33" t="s">
        <v>8</v>
      </c>
      <c r="G27" s="33" t="s">
        <v>9</v>
      </c>
      <c r="H27" s="33" t="s">
        <v>10</v>
      </c>
      <c r="I27" s="33" t="s">
        <v>11</v>
      </c>
      <c r="J27" s="33" t="s">
        <v>12</v>
      </c>
      <c r="K27" s="33" t="s">
        <v>13</v>
      </c>
      <c r="L27" s="33" t="s">
        <v>14</v>
      </c>
      <c r="M27" s="33" t="s">
        <v>15</v>
      </c>
      <c r="N27" s="33" t="s">
        <v>16</v>
      </c>
      <c r="O27" s="34" t="s">
        <v>17</v>
      </c>
      <c r="P27" s="24" t="s">
        <v>0</v>
      </c>
    </row>
    <row r="28" spans="1:16" ht="18" customHeight="1">
      <c r="A28" s="45" t="s">
        <v>26</v>
      </c>
      <c r="B28" s="48" t="s">
        <v>24</v>
      </c>
      <c r="C28" s="49"/>
      <c r="D28" s="16">
        <v>16150.09</v>
      </c>
      <c r="E28" s="9">
        <v>16350.28</v>
      </c>
      <c r="F28" s="9">
        <v>19937.41</v>
      </c>
      <c r="G28" s="9">
        <v>21340.66</v>
      </c>
      <c r="H28" s="9">
        <v>20846.98</v>
      </c>
      <c r="I28" s="9">
        <v>15538.22</v>
      </c>
      <c r="J28" s="9">
        <v>19034.025</v>
      </c>
      <c r="K28" s="9">
        <v>15016.02</v>
      </c>
      <c r="L28" s="9">
        <v>14921.13</v>
      </c>
      <c r="M28" s="9">
        <v>20771.59</v>
      </c>
      <c r="N28" s="9">
        <v>18432.7</v>
      </c>
      <c r="O28" s="21">
        <v>16359.88</v>
      </c>
      <c r="P28" s="28">
        <f aca="true" t="shared" si="4" ref="P28:P33">SUM(D28:O28)</f>
        <v>214698.98500000002</v>
      </c>
    </row>
    <row r="29" spans="1:16" ht="21.75" customHeight="1">
      <c r="A29" s="46"/>
      <c r="B29" s="50" t="s">
        <v>25</v>
      </c>
      <c r="C29" s="51"/>
      <c r="D29" s="14">
        <v>1446.56</v>
      </c>
      <c r="E29" s="10">
        <v>1961.79</v>
      </c>
      <c r="F29" s="10">
        <v>2188.6</v>
      </c>
      <c r="G29" s="10">
        <v>2071.79</v>
      </c>
      <c r="H29" s="10">
        <v>2494.35</v>
      </c>
      <c r="I29" s="10">
        <v>1844.73</v>
      </c>
      <c r="J29" s="10">
        <v>1747.93</v>
      </c>
      <c r="K29" s="10">
        <v>1334.49</v>
      </c>
      <c r="L29" s="10">
        <v>1734.11</v>
      </c>
      <c r="M29" s="10">
        <v>1227.66</v>
      </c>
      <c r="N29" s="10">
        <v>1746.2</v>
      </c>
      <c r="O29" s="19">
        <v>1858.37</v>
      </c>
      <c r="P29" s="29">
        <f t="shared" si="4"/>
        <v>21656.579999999998</v>
      </c>
    </row>
    <row r="30" spans="1:16" ht="18" customHeight="1">
      <c r="A30" s="46"/>
      <c r="B30" s="52" t="s">
        <v>1</v>
      </c>
      <c r="C30" s="53"/>
      <c r="D30" s="12">
        <v>1935.76</v>
      </c>
      <c r="E30" s="10">
        <v>1722.3</v>
      </c>
      <c r="F30" s="10">
        <v>2179.32</v>
      </c>
      <c r="G30" s="10">
        <v>2162.84</v>
      </c>
      <c r="H30" s="10">
        <v>2187.27</v>
      </c>
      <c r="I30" s="10">
        <v>2469.3</v>
      </c>
      <c r="J30" s="10">
        <v>2340.05</v>
      </c>
      <c r="K30" s="10">
        <v>1452.95</v>
      </c>
      <c r="L30" s="10">
        <v>2016.04</v>
      </c>
      <c r="M30" s="10">
        <v>1952.69</v>
      </c>
      <c r="N30" s="10">
        <v>2205.04</v>
      </c>
      <c r="O30" s="19">
        <v>2903.76</v>
      </c>
      <c r="P30" s="29">
        <f t="shared" si="4"/>
        <v>25527.32</v>
      </c>
    </row>
    <row r="31" spans="1:16" ht="18" customHeight="1">
      <c r="A31" s="46"/>
      <c r="B31" s="50" t="s">
        <v>2</v>
      </c>
      <c r="C31" s="51"/>
      <c r="D31" s="12">
        <v>5191.73</v>
      </c>
      <c r="E31" s="10">
        <v>5388.28</v>
      </c>
      <c r="F31" s="10">
        <v>5903.62</v>
      </c>
      <c r="G31" s="10">
        <v>5080.64</v>
      </c>
      <c r="H31" s="10">
        <v>11149.79</v>
      </c>
      <c r="I31" s="10">
        <v>5206.66</v>
      </c>
      <c r="J31" s="10">
        <v>5415.79</v>
      </c>
      <c r="K31" s="10">
        <v>3530.74</v>
      </c>
      <c r="L31" s="10">
        <v>4567.35</v>
      </c>
      <c r="M31" s="10">
        <v>4545</v>
      </c>
      <c r="N31" s="10">
        <v>5227.55</v>
      </c>
      <c r="O31" s="19">
        <v>6708.41</v>
      </c>
      <c r="P31" s="29">
        <f t="shared" si="4"/>
        <v>67915.56</v>
      </c>
    </row>
    <row r="32" spans="1:16" ht="21.75" customHeight="1">
      <c r="A32" s="46"/>
      <c r="B32" s="52" t="s">
        <v>4</v>
      </c>
      <c r="C32" s="53"/>
      <c r="D32" s="12">
        <v>358.32</v>
      </c>
      <c r="E32" s="10">
        <v>342.32</v>
      </c>
      <c r="F32" s="10">
        <v>291.28</v>
      </c>
      <c r="G32" s="10">
        <v>367.52</v>
      </c>
      <c r="H32" s="10">
        <v>369.52</v>
      </c>
      <c r="I32" s="10">
        <v>330.15</v>
      </c>
      <c r="J32" s="10">
        <v>408.67</v>
      </c>
      <c r="K32" s="10">
        <v>405.32</v>
      </c>
      <c r="L32" s="10">
        <v>487.58</v>
      </c>
      <c r="M32" s="10">
        <v>388.49</v>
      </c>
      <c r="N32" s="10">
        <v>456.11</v>
      </c>
      <c r="O32" s="19">
        <v>506.6</v>
      </c>
      <c r="P32" s="29">
        <f t="shared" si="4"/>
        <v>4711.88</v>
      </c>
    </row>
    <row r="33" spans="1:16" ht="18" customHeight="1" thickBot="1">
      <c r="A33" s="46"/>
      <c r="B33" s="54" t="s">
        <v>3</v>
      </c>
      <c r="C33" s="55"/>
      <c r="D33" s="13">
        <v>443.02</v>
      </c>
      <c r="E33" s="11">
        <v>284.68</v>
      </c>
      <c r="F33" s="11">
        <v>324.71</v>
      </c>
      <c r="G33" s="11">
        <v>305.65</v>
      </c>
      <c r="H33" s="11">
        <v>270.09</v>
      </c>
      <c r="I33" s="11">
        <v>305.7</v>
      </c>
      <c r="J33" s="11">
        <v>252.25</v>
      </c>
      <c r="K33" s="11">
        <v>266.68</v>
      </c>
      <c r="L33" s="11">
        <v>268.79</v>
      </c>
      <c r="M33" s="11">
        <v>300.23</v>
      </c>
      <c r="N33" s="11">
        <v>294.67</v>
      </c>
      <c r="O33" s="20">
        <v>341.63</v>
      </c>
      <c r="P33" s="30">
        <f t="shared" si="4"/>
        <v>3658.1</v>
      </c>
    </row>
    <row r="34" spans="1:17" ht="18" customHeight="1" thickBot="1">
      <c r="A34" s="47"/>
      <c r="B34" s="56" t="s">
        <v>5</v>
      </c>
      <c r="C34" s="57"/>
      <c r="D34" s="22">
        <f aca="true" t="shared" si="5" ref="D34:P34">SUM(D28:D33)</f>
        <v>25525.48</v>
      </c>
      <c r="E34" s="15">
        <f t="shared" si="5"/>
        <v>26049.649999999998</v>
      </c>
      <c r="F34" s="15">
        <f t="shared" si="5"/>
        <v>30824.939999999995</v>
      </c>
      <c r="G34" s="15">
        <f t="shared" si="5"/>
        <v>31329.100000000002</v>
      </c>
      <c r="H34" s="15">
        <f t="shared" si="5"/>
        <v>37317.99999999999</v>
      </c>
      <c r="I34" s="15">
        <f t="shared" si="5"/>
        <v>25694.760000000002</v>
      </c>
      <c r="J34" s="15">
        <f t="shared" si="5"/>
        <v>29198.715</v>
      </c>
      <c r="K34" s="15">
        <f t="shared" si="5"/>
        <v>22006.199999999997</v>
      </c>
      <c r="L34" s="15">
        <f t="shared" si="5"/>
        <v>23995</v>
      </c>
      <c r="M34" s="15">
        <f t="shared" si="5"/>
        <v>29185.66</v>
      </c>
      <c r="N34" s="15">
        <f>SUM(N28:N33)</f>
        <v>28362.27</v>
      </c>
      <c r="O34" s="23">
        <f>SUM(O28:O33)</f>
        <v>28678.65</v>
      </c>
      <c r="P34" s="26">
        <f t="shared" si="5"/>
        <v>338168.425</v>
      </c>
      <c r="Q34" s="38"/>
    </row>
    <row r="35" spans="1:16" ht="18" customHeight="1">
      <c r="A35" s="45" t="s">
        <v>27</v>
      </c>
      <c r="B35" s="48" t="s">
        <v>24</v>
      </c>
      <c r="C35" s="49"/>
      <c r="D35" s="16">
        <v>7542.73</v>
      </c>
      <c r="E35" s="9">
        <v>7622.19</v>
      </c>
      <c r="F35" s="9">
        <v>8500.01</v>
      </c>
      <c r="G35" s="9">
        <v>7590.83</v>
      </c>
      <c r="H35" s="9">
        <v>8465.47</v>
      </c>
      <c r="I35" s="9">
        <v>6252.01</v>
      </c>
      <c r="J35" s="9">
        <v>8459.96</v>
      </c>
      <c r="K35" s="9">
        <v>7571.14</v>
      </c>
      <c r="L35" s="9">
        <v>6932.85</v>
      </c>
      <c r="M35" s="9">
        <v>7603.86</v>
      </c>
      <c r="N35" s="9">
        <v>6742.76</v>
      </c>
      <c r="O35" s="21">
        <v>5623.52</v>
      </c>
      <c r="P35" s="28">
        <f aca="true" t="shared" si="6" ref="P35:P40">SUM(D35:O35)</f>
        <v>88907.33</v>
      </c>
    </row>
    <row r="36" spans="1:16" ht="21.75" customHeight="1">
      <c r="A36" s="46"/>
      <c r="B36" s="50" t="s">
        <v>25</v>
      </c>
      <c r="C36" s="51"/>
      <c r="D36" s="12">
        <v>1629</v>
      </c>
      <c r="E36" s="10">
        <v>2237.8</v>
      </c>
      <c r="F36" s="10">
        <v>2011.67</v>
      </c>
      <c r="G36" s="10">
        <v>1490.6</v>
      </c>
      <c r="H36" s="10">
        <v>2634.58</v>
      </c>
      <c r="I36" s="10">
        <v>1835.23</v>
      </c>
      <c r="J36" s="10">
        <v>1760.2</v>
      </c>
      <c r="K36" s="10">
        <v>1459.09</v>
      </c>
      <c r="L36" s="10">
        <v>1414.3</v>
      </c>
      <c r="M36" s="10">
        <v>1683.51</v>
      </c>
      <c r="N36" s="10">
        <v>1578.95</v>
      </c>
      <c r="O36" s="19">
        <v>2226.59</v>
      </c>
      <c r="P36" s="29">
        <f t="shared" si="6"/>
        <v>21961.52</v>
      </c>
    </row>
    <row r="37" spans="1:16" ht="18" customHeight="1">
      <c r="A37" s="46"/>
      <c r="B37" s="52" t="s">
        <v>1</v>
      </c>
      <c r="C37" s="53"/>
      <c r="D37" s="12">
        <v>2334.7</v>
      </c>
      <c r="E37" s="10">
        <v>2332.3</v>
      </c>
      <c r="F37" s="10">
        <v>2785.8</v>
      </c>
      <c r="G37" s="10">
        <v>2432.1</v>
      </c>
      <c r="H37" s="10">
        <v>2363</v>
      </c>
      <c r="I37" s="10">
        <v>2150.3</v>
      </c>
      <c r="J37" s="10">
        <v>2091</v>
      </c>
      <c r="K37" s="10">
        <v>2064.8</v>
      </c>
      <c r="L37" s="10">
        <v>2033.3</v>
      </c>
      <c r="M37" s="10">
        <v>2706.1</v>
      </c>
      <c r="N37" s="10">
        <v>2350.6</v>
      </c>
      <c r="O37" s="19">
        <v>3364.3</v>
      </c>
      <c r="P37" s="29">
        <f t="shared" si="6"/>
        <v>29008.299999999996</v>
      </c>
    </row>
    <row r="38" spans="1:17" ht="18" customHeight="1">
      <c r="A38" s="46"/>
      <c r="B38" s="50" t="s">
        <v>2</v>
      </c>
      <c r="C38" s="51"/>
      <c r="D38" s="12">
        <v>18824.2</v>
      </c>
      <c r="E38" s="10">
        <v>14856.06</v>
      </c>
      <c r="F38" s="10">
        <v>17370.65</v>
      </c>
      <c r="G38" s="10">
        <v>17913.25</v>
      </c>
      <c r="H38" s="10">
        <v>16795.25</v>
      </c>
      <c r="I38" s="10">
        <v>19099.33</v>
      </c>
      <c r="J38" s="10">
        <v>13549.48</v>
      </c>
      <c r="K38" s="10">
        <v>12574.18</v>
      </c>
      <c r="L38" s="10">
        <v>14184.62</v>
      </c>
      <c r="M38" s="10">
        <v>16733.06</v>
      </c>
      <c r="N38" s="10">
        <v>17530.13</v>
      </c>
      <c r="O38" s="19">
        <v>18248.21</v>
      </c>
      <c r="P38" s="29">
        <f t="shared" si="6"/>
        <v>197678.41999999998</v>
      </c>
      <c r="Q38" s="39"/>
    </row>
    <row r="39" spans="1:16" ht="21.75" customHeight="1">
      <c r="A39" s="46"/>
      <c r="B39" s="52" t="s">
        <v>4</v>
      </c>
      <c r="C39" s="53"/>
      <c r="D39" s="12">
        <v>169.44</v>
      </c>
      <c r="E39" s="10">
        <v>155.48</v>
      </c>
      <c r="F39" s="10">
        <v>176.3</v>
      </c>
      <c r="G39" s="10">
        <v>214.71</v>
      </c>
      <c r="H39" s="10">
        <v>227.16</v>
      </c>
      <c r="I39" s="10">
        <v>188.1</v>
      </c>
      <c r="J39" s="10">
        <v>249.92</v>
      </c>
      <c r="K39" s="10">
        <v>389.31</v>
      </c>
      <c r="L39" s="10">
        <v>356.5</v>
      </c>
      <c r="M39" s="10">
        <v>330.92</v>
      </c>
      <c r="N39" s="10">
        <v>329.08</v>
      </c>
      <c r="O39" s="19">
        <v>373.01</v>
      </c>
      <c r="P39" s="29">
        <f t="shared" si="6"/>
        <v>3159.9300000000003</v>
      </c>
    </row>
    <row r="40" spans="1:16" ht="18" customHeight="1" thickBot="1">
      <c r="A40" s="46"/>
      <c r="B40" s="54" t="s">
        <v>3</v>
      </c>
      <c r="C40" s="55"/>
      <c r="D40" s="13">
        <v>234.3</v>
      </c>
      <c r="E40" s="11">
        <v>215.8</v>
      </c>
      <c r="F40" s="11">
        <v>294.7</v>
      </c>
      <c r="G40" s="11">
        <v>168.8</v>
      </c>
      <c r="H40" s="11">
        <v>257.7</v>
      </c>
      <c r="I40" s="11">
        <v>262.1</v>
      </c>
      <c r="J40" s="11">
        <v>244</v>
      </c>
      <c r="K40" s="11">
        <v>248.9</v>
      </c>
      <c r="L40" s="11">
        <v>264.9</v>
      </c>
      <c r="M40" s="11">
        <v>230.3</v>
      </c>
      <c r="N40" s="11">
        <v>307.6</v>
      </c>
      <c r="O40" s="20">
        <v>348.9</v>
      </c>
      <c r="P40" s="30">
        <f t="shared" si="6"/>
        <v>3078.0000000000005</v>
      </c>
    </row>
    <row r="41" spans="1:16" ht="18" customHeight="1" thickBot="1">
      <c r="A41" s="47"/>
      <c r="B41" s="56" t="s">
        <v>5</v>
      </c>
      <c r="C41" s="57"/>
      <c r="D41" s="22">
        <f aca="true" t="shared" si="7" ref="D41:P41">SUM(D35:D40)</f>
        <v>30734.37</v>
      </c>
      <c r="E41" s="15">
        <f t="shared" si="7"/>
        <v>27419.629999999997</v>
      </c>
      <c r="F41" s="15">
        <f t="shared" si="7"/>
        <v>31139.13</v>
      </c>
      <c r="G41" s="15">
        <f t="shared" si="7"/>
        <v>29810.289999999997</v>
      </c>
      <c r="H41" s="15">
        <f t="shared" si="7"/>
        <v>30743.16</v>
      </c>
      <c r="I41" s="15">
        <f t="shared" si="7"/>
        <v>29787.07</v>
      </c>
      <c r="J41" s="15">
        <f t="shared" si="7"/>
        <v>26354.559999999998</v>
      </c>
      <c r="K41" s="15">
        <f t="shared" si="7"/>
        <v>24307.420000000002</v>
      </c>
      <c r="L41" s="15">
        <f t="shared" si="7"/>
        <v>25186.47</v>
      </c>
      <c r="M41" s="15">
        <f t="shared" si="7"/>
        <v>29287.749999999996</v>
      </c>
      <c r="N41" s="15">
        <f>SUM(N35:N40)</f>
        <v>28839.120000000003</v>
      </c>
      <c r="O41" s="23">
        <f>SUM(O35:O40)</f>
        <v>30184.53</v>
      </c>
      <c r="P41" s="25">
        <f t="shared" si="7"/>
        <v>343793.49999999994</v>
      </c>
    </row>
    <row r="44" spans="1:6" ht="18.75">
      <c r="A44" s="2" t="s">
        <v>21</v>
      </c>
      <c r="B44" s="8"/>
      <c r="C44" s="18"/>
      <c r="D44" s="5"/>
      <c r="E44" s="5"/>
      <c r="F44" s="5"/>
    </row>
    <row r="45" spans="1:6" ht="12.75">
      <c r="A45" s="6" t="s">
        <v>19</v>
      </c>
      <c r="B45" s="8"/>
      <c r="C45" s="18"/>
      <c r="D45" s="5"/>
      <c r="E45" s="5"/>
      <c r="F45" s="5"/>
    </row>
    <row r="46" spans="1:6" ht="12.75">
      <c r="A46" s="1" t="s">
        <v>30</v>
      </c>
      <c r="B46" s="8"/>
      <c r="C46" s="18"/>
      <c r="D46" s="5"/>
      <c r="E46" s="5"/>
      <c r="F46" s="5"/>
    </row>
    <row r="47" spans="1:6" ht="9.75" customHeight="1" thickBot="1">
      <c r="A47" s="7"/>
      <c r="B47" s="8"/>
      <c r="C47" s="18"/>
      <c r="D47" s="5"/>
      <c r="E47" s="5"/>
      <c r="F47" s="5"/>
    </row>
    <row r="48" spans="1:16" ht="13.5" thickBot="1">
      <c r="A48" s="7"/>
      <c r="B48" s="8"/>
      <c r="C48" s="18"/>
      <c r="D48" s="42">
        <v>2007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</row>
    <row r="49" spans="4:16" ht="48" thickBot="1">
      <c r="D49" s="32" t="s">
        <v>6</v>
      </c>
      <c r="E49" s="33" t="s">
        <v>7</v>
      </c>
      <c r="F49" s="33" t="s">
        <v>8</v>
      </c>
      <c r="G49" s="33" t="s">
        <v>9</v>
      </c>
      <c r="H49" s="33" t="s">
        <v>10</v>
      </c>
      <c r="I49" s="33" t="s">
        <v>11</v>
      </c>
      <c r="J49" s="33" t="s">
        <v>12</v>
      </c>
      <c r="K49" s="33" t="s">
        <v>13</v>
      </c>
      <c r="L49" s="33" t="s">
        <v>14</v>
      </c>
      <c r="M49" s="33" t="s">
        <v>15</v>
      </c>
      <c r="N49" s="33" t="s">
        <v>16</v>
      </c>
      <c r="O49" s="34" t="s">
        <v>17</v>
      </c>
      <c r="P49" s="24" t="s">
        <v>0</v>
      </c>
    </row>
    <row r="50" spans="1:16" ht="18.75" customHeight="1">
      <c r="A50" s="45" t="s">
        <v>28</v>
      </c>
      <c r="B50" s="48" t="s">
        <v>24</v>
      </c>
      <c r="C50" s="49"/>
      <c r="D50" s="16">
        <v>510.47</v>
      </c>
      <c r="E50" s="9">
        <v>343.33</v>
      </c>
      <c r="F50" s="9">
        <v>770.91</v>
      </c>
      <c r="G50" s="9">
        <v>379.89</v>
      </c>
      <c r="H50" s="9">
        <v>385.77</v>
      </c>
      <c r="I50" s="9">
        <v>624.92</v>
      </c>
      <c r="J50" s="9">
        <v>521.59</v>
      </c>
      <c r="K50" s="9">
        <v>475</v>
      </c>
      <c r="L50" s="9">
        <v>647.07</v>
      </c>
      <c r="M50" s="9">
        <v>395.39</v>
      </c>
      <c r="N50" s="9">
        <v>479.97</v>
      </c>
      <c r="O50" s="21">
        <v>1109.03</v>
      </c>
      <c r="P50" s="28">
        <f aca="true" t="shared" si="8" ref="P50:P55">SUM(D50:O50)</f>
        <v>6643.34</v>
      </c>
    </row>
    <row r="51" spans="1:16" ht="22.5" customHeight="1">
      <c r="A51" s="46"/>
      <c r="B51" s="50" t="s">
        <v>25</v>
      </c>
      <c r="C51" s="51"/>
      <c r="D51" s="14">
        <v>121.56</v>
      </c>
      <c r="E51" s="10">
        <v>196.73</v>
      </c>
      <c r="F51" s="10">
        <v>218.23</v>
      </c>
      <c r="G51" s="10">
        <v>267.53</v>
      </c>
      <c r="H51" s="10">
        <v>129.07</v>
      </c>
      <c r="I51" s="10">
        <v>185.27</v>
      </c>
      <c r="J51" s="10">
        <v>163.45</v>
      </c>
      <c r="K51" s="10">
        <v>168.07</v>
      </c>
      <c r="L51" s="10">
        <v>242.04</v>
      </c>
      <c r="M51" s="10">
        <v>192.15</v>
      </c>
      <c r="N51" s="10">
        <v>252.13</v>
      </c>
      <c r="O51" s="19">
        <v>163.03</v>
      </c>
      <c r="P51" s="29">
        <f t="shared" si="8"/>
        <v>2299.26</v>
      </c>
    </row>
    <row r="52" spans="1:16" ht="18.75" customHeight="1">
      <c r="A52" s="46"/>
      <c r="B52" s="52" t="s">
        <v>1</v>
      </c>
      <c r="C52" s="53"/>
      <c r="D52" s="12">
        <v>417.47</v>
      </c>
      <c r="E52" s="10">
        <v>411.02</v>
      </c>
      <c r="F52" s="10">
        <v>374.82</v>
      </c>
      <c r="G52" s="10">
        <v>401.99</v>
      </c>
      <c r="H52" s="10">
        <v>351.02</v>
      </c>
      <c r="I52" s="10">
        <v>199.97</v>
      </c>
      <c r="J52" s="10">
        <v>212.9</v>
      </c>
      <c r="K52" s="10">
        <v>341.94</v>
      </c>
      <c r="L52" s="10">
        <v>361.66</v>
      </c>
      <c r="M52" s="10">
        <v>451.55</v>
      </c>
      <c r="N52" s="10">
        <v>434.51</v>
      </c>
      <c r="O52" s="19">
        <v>554.47</v>
      </c>
      <c r="P52" s="29">
        <f t="shared" si="8"/>
        <v>4513.320000000001</v>
      </c>
    </row>
    <row r="53" spans="1:16" ht="18.75" customHeight="1">
      <c r="A53" s="46"/>
      <c r="B53" s="50" t="s">
        <v>2</v>
      </c>
      <c r="C53" s="51"/>
      <c r="D53" s="12">
        <v>937.06</v>
      </c>
      <c r="E53" s="10">
        <v>1173.53</v>
      </c>
      <c r="F53" s="10">
        <v>1190.64</v>
      </c>
      <c r="G53" s="10">
        <v>1222.69</v>
      </c>
      <c r="H53" s="10">
        <v>1304.62</v>
      </c>
      <c r="I53" s="10">
        <v>910.88</v>
      </c>
      <c r="J53" s="10">
        <v>989.87</v>
      </c>
      <c r="K53" s="10">
        <v>1263.45</v>
      </c>
      <c r="L53" s="10">
        <v>1761.55</v>
      </c>
      <c r="M53" s="10">
        <v>1489.74</v>
      </c>
      <c r="N53" s="10">
        <v>1713.38</v>
      </c>
      <c r="O53" s="19">
        <v>1741.1</v>
      </c>
      <c r="P53" s="29">
        <f t="shared" si="8"/>
        <v>15698.51</v>
      </c>
    </row>
    <row r="54" spans="1:16" ht="22.5" customHeight="1">
      <c r="A54" s="46"/>
      <c r="B54" s="52" t="s">
        <v>4</v>
      </c>
      <c r="C54" s="53"/>
      <c r="D54" s="12">
        <v>21.44</v>
      </c>
      <c r="E54" s="10">
        <v>57.61</v>
      </c>
      <c r="F54" s="10">
        <v>38.77</v>
      </c>
      <c r="G54" s="10">
        <v>40.47</v>
      </c>
      <c r="H54" s="10">
        <v>96.85</v>
      </c>
      <c r="I54" s="10">
        <v>19.08</v>
      </c>
      <c r="J54" s="10">
        <v>30.61</v>
      </c>
      <c r="K54" s="10">
        <v>38.99</v>
      </c>
      <c r="L54" s="10">
        <v>36.53</v>
      </c>
      <c r="M54" s="10">
        <v>52.04</v>
      </c>
      <c r="N54" s="10">
        <v>58.12</v>
      </c>
      <c r="O54" s="19">
        <v>172.4</v>
      </c>
      <c r="P54" s="29">
        <f t="shared" si="8"/>
        <v>662.9100000000001</v>
      </c>
    </row>
    <row r="55" spans="1:16" ht="18.75" customHeight="1" thickBot="1">
      <c r="A55" s="46"/>
      <c r="B55" s="54" t="s">
        <v>3</v>
      </c>
      <c r="C55" s="55"/>
      <c r="D55" s="13">
        <v>108.14</v>
      </c>
      <c r="E55" s="11">
        <v>88.65</v>
      </c>
      <c r="F55" s="11">
        <v>77.14</v>
      </c>
      <c r="G55" s="11">
        <v>128.41</v>
      </c>
      <c r="H55" s="11">
        <v>119.27</v>
      </c>
      <c r="I55" s="11">
        <v>97.07</v>
      </c>
      <c r="J55" s="11">
        <v>116.55</v>
      </c>
      <c r="K55" s="11">
        <v>110.03</v>
      </c>
      <c r="L55" s="11">
        <v>70.77</v>
      </c>
      <c r="M55" s="11">
        <v>137.51</v>
      </c>
      <c r="N55" s="11">
        <v>154.16</v>
      </c>
      <c r="O55" s="20">
        <v>146.84</v>
      </c>
      <c r="P55" s="30">
        <f t="shared" si="8"/>
        <v>1354.54</v>
      </c>
    </row>
    <row r="56" spans="1:17" ht="18.75" customHeight="1" thickBot="1">
      <c r="A56" s="47"/>
      <c r="B56" s="56" t="s">
        <v>5</v>
      </c>
      <c r="C56" s="57"/>
      <c r="D56" s="22">
        <f aca="true" t="shared" si="9" ref="D56:P56">SUM(D50:D55)</f>
        <v>2116.14</v>
      </c>
      <c r="E56" s="15">
        <f t="shared" si="9"/>
        <v>2270.87</v>
      </c>
      <c r="F56" s="15">
        <f t="shared" si="9"/>
        <v>2670.51</v>
      </c>
      <c r="G56" s="15">
        <f t="shared" si="9"/>
        <v>2440.9799999999996</v>
      </c>
      <c r="H56" s="15">
        <f t="shared" si="9"/>
        <v>2386.5999999999995</v>
      </c>
      <c r="I56" s="15">
        <f t="shared" si="9"/>
        <v>2037.1899999999998</v>
      </c>
      <c r="J56" s="15">
        <f t="shared" si="9"/>
        <v>2034.9699999999998</v>
      </c>
      <c r="K56" s="15">
        <f t="shared" si="9"/>
        <v>2397.48</v>
      </c>
      <c r="L56" s="15">
        <f t="shared" si="9"/>
        <v>3119.62</v>
      </c>
      <c r="M56" s="15">
        <f t="shared" si="9"/>
        <v>2718.38</v>
      </c>
      <c r="N56" s="15">
        <f>SUM(N50:N55)</f>
        <v>3092.27</v>
      </c>
      <c r="O56" s="23">
        <f>SUM(O50:O55)</f>
        <v>3886.8700000000003</v>
      </c>
      <c r="P56" s="26">
        <f t="shared" si="9"/>
        <v>31171.88</v>
      </c>
      <c r="Q56" s="38"/>
    </row>
    <row r="57" spans="1:16" ht="18.75" customHeight="1">
      <c r="A57" s="45" t="s">
        <v>29</v>
      </c>
      <c r="B57" s="48" t="s">
        <v>24</v>
      </c>
      <c r="C57" s="49"/>
      <c r="D57" s="16">
        <v>874.13</v>
      </c>
      <c r="E57" s="9">
        <v>548.2</v>
      </c>
      <c r="F57" s="9">
        <v>832.46</v>
      </c>
      <c r="G57" s="9">
        <v>1662.49</v>
      </c>
      <c r="H57" s="9">
        <v>916.26</v>
      </c>
      <c r="I57" s="9">
        <v>508.95</v>
      </c>
      <c r="J57" s="9">
        <v>682.25</v>
      </c>
      <c r="K57" s="9">
        <v>763.39</v>
      </c>
      <c r="L57" s="9">
        <v>686.19</v>
      </c>
      <c r="M57" s="9">
        <v>809.37</v>
      </c>
      <c r="N57" s="9">
        <v>613.03</v>
      </c>
      <c r="O57" s="21">
        <v>882.56</v>
      </c>
      <c r="P57" s="28">
        <f aca="true" t="shared" si="10" ref="P57:P62">SUM(D57:O57)</f>
        <v>9779.28</v>
      </c>
    </row>
    <row r="58" spans="1:16" ht="22.5" customHeight="1">
      <c r="A58" s="46"/>
      <c r="B58" s="50" t="s">
        <v>25</v>
      </c>
      <c r="C58" s="51"/>
      <c r="D58" s="12">
        <v>667.01</v>
      </c>
      <c r="E58" s="10">
        <v>718.67</v>
      </c>
      <c r="F58" s="10">
        <v>787.56</v>
      </c>
      <c r="G58" s="10">
        <v>929.98</v>
      </c>
      <c r="H58" s="10">
        <v>1118.64</v>
      </c>
      <c r="I58" s="10">
        <v>929.52</v>
      </c>
      <c r="J58" s="10">
        <v>1074.78</v>
      </c>
      <c r="K58" s="10">
        <v>725.9</v>
      </c>
      <c r="L58" s="10">
        <v>903.14</v>
      </c>
      <c r="M58" s="10">
        <v>1005.86</v>
      </c>
      <c r="N58" s="10">
        <v>1073.54</v>
      </c>
      <c r="O58" s="19">
        <v>789</v>
      </c>
      <c r="P58" s="29">
        <f t="shared" si="10"/>
        <v>10723.599999999999</v>
      </c>
    </row>
    <row r="59" spans="1:16" ht="18.75" customHeight="1">
      <c r="A59" s="46"/>
      <c r="B59" s="52" t="s">
        <v>1</v>
      </c>
      <c r="C59" s="53"/>
      <c r="D59" s="12">
        <v>1871.2</v>
      </c>
      <c r="E59" s="10">
        <v>1440.35</v>
      </c>
      <c r="F59" s="10">
        <v>2108.81</v>
      </c>
      <c r="G59" s="10">
        <v>1365.75</v>
      </c>
      <c r="H59" s="10">
        <v>1695.03</v>
      </c>
      <c r="I59" s="10">
        <v>1561.4</v>
      </c>
      <c r="J59" s="10">
        <v>1565.27</v>
      </c>
      <c r="K59" s="10">
        <v>1508.38</v>
      </c>
      <c r="L59" s="10">
        <v>1682.25</v>
      </c>
      <c r="M59" s="10">
        <v>1840.87</v>
      </c>
      <c r="N59" s="10">
        <v>1860.34</v>
      </c>
      <c r="O59" s="19">
        <v>2878.85</v>
      </c>
      <c r="P59" s="29">
        <f t="shared" si="10"/>
        <v>21378.5</v>
      </c>
    </row>
    <row r="60" spans="1:16" ht="18.75" customHeight="1">
      <c r="A60" s="46"/>
      <c r="B60" s="50" t="s">
        <v>2</v>
      </c>
      <c r="C60" s="51"/>
      <c r="D60" s="12">
        <v>2059.06</v>
      </c>
      <c r="E60" s="10">
        <v>2024.62</v>
      </c>
      <c r="F60" s="10">
        <v>2653.87</v>
      </c>
      <c r="G60" s="10">
        <v>1845.62</v>
      </c>
      <c r="H60" s="10">
        <v>2174.03</v>
      </c>
      <c r="I60" s="10">
        <v>2433.08</v>
      </c>
      <c r="J60" s="10">
        <v>1738.58</v>
      </c>
      <c r="K60" s="10">
        <v>2324.85</v>
      </c>
      <c r="L60" s="10">
        <v>1816.88</v>
      </c>
      <c r="M60" s="10">
        <v>2018.85</v>
      </c>
      <c r="N60" s="10">
        <v>2578.47</v>
      </c>
      <c r="O60" s="19">
        <v>2916.92</v>
      </c>
      <c r="P60" s="29">
        <f t="shared" si="10"/>
        <v>26584.83</v>
      </c>
    </row>
    <row r="61" spans="1:16" ht="22.5" customHeight="1">
      <c r="A61" s="46"/>
      <c r="B61" s="52" t="s">
        <v>4</v>
      </c>
      <c r="C61" s="53"/>
      <c r="D61" s="12">
        <v>10</v>
      </c>
      <c r="E61" s="10">
        <v>10.2</v>
      </c>
      <c r="F61" s="10">
        <v>21.8</v>
      </c>
      <c r="G61" s="10">
        <v>15</v>
      </c>
      <c r="H61" s="10">
        <v>13.7</v>
      </c>
      <c r="I61" s="10">
        <v>9.1</v>
      </c>
      <c r="J61" s="10">
        <v>8</v>
      </c>
      <c r="K61" s="10">
        <v>37.7</v>
      </c>
      <c r="L61" s="10">
        <v>36.6</v>
      </c>
      <c r="M61" s="10">
        <v>37.4</v>
      </c>
      <c r="N61" s="10">
        <v>27.54</v>
      </c>
      <c r="O61" s="19">
        <v>35</v>
      </c>
      <c r="P61" s="29">
        <f t="shared" si="10"/>
        <v>262.03999999999996</v>
      </c>
    </row>
    <row r="62" spans="1:16" ht="18.75" customHeight="1" thickBot="1">
      <c r="A62" s="46"/>
      <c r="B62" s="54" t="s">
        <v>3</v>
      </c>
      <c r="C62" s="55"/>
      <c r="D62" s="13">
        <v>155</v>
      </c>
      <c r="E62" s="11">
        <v>97</v>
      </c>
      <c r="F62" s="11">
        <v>268.54</v>
      </c>
      <c r="G62" s="11">
        <v>195.4</v>
      </c>
      <c r="H62" s="11">
        <v>154</v>
      </c>
      <c r="I62" s="11">
        <v>147.04</v>
      </c>
      <c r="J62" s="11">
        <v>215</v>
      </c>
      <c r="K62" s="11">
        <v>217</v>
      </c>
      <c r="L62" s="11">
        <v>204.32</v>
      </c>
      <c r="M62" s="11">
        <v>224.47</v>
      </c>
      <c r="N62" s="11">
        <v>242</v>
      </c>
      <c r="O62" s="20">
        <v>441</v>
      </c>
      <c r="P62" s="30">
        <f t="shared" si="10"/>
        <v>2560.77</v>
      </c>
    </row>
    <row r="63" spans="1:16" ht="18.75" customHeight="1" thickBot="1">
      <c r="A63" s="47"/>
      <c r="B63" s="56" t="s">
        <v>5</v>
      </c>
      <c r="C63" s="57"/>
      <c r="D63" s="22">
        <f aca="true" t="shared" si="11" ref="D63:P63">SUM(D57:D62)</f>
        <v>5636.4</v>
      </c>
      <c r="E63" s="15">
        <f t="shared" si="11"/>
        <v>4839.04</v>
      </c>
      <c r="F63" s="15">
        <f t="shared" si="11"/>
        <v>6673.04</v>
      </c>
      <c r="G63" s="15">
        <f t="shared" si="11"/>
        <v>6014.24</v>
      </c>
      <c r="H63" s="15">
        <f t="shared" si="11"/>
        <v>6071.660000000001</v>
      </c>
      <c r="I63" s="15">
        <f t="shared" si="11"/>
        <v>5589.09</v>
      </c>
      <c r="J63" s="15">
        <f t="shared" si="11"/>
        <v>5283.88</v>
      </c>
      <c r="K63" s="15">
        <f t="shared" si="11"/>
        <v>5577.22</v>
      </c>
      <c r="L63" s="15">
        <f t="shared" si="11"/>
        <v>5329.38</v>
      </c>
      <c r="M63" s="15">
        <f t="shared" si="11"/>
        <v>5936.82</v>
      </c>
      <c r="N63" s="15">
        <f>SUM(N57:N62)</f>
        <v>6394.919999999999</v>
      </c>
      <c r="O63" s="23">
        <f>SUM(O57:O62)</f>
        <v>7943.33</v>
      </c>
      <c r="P63" s="25">
        <f t="shared" si="11"/>
        <v>71289.01999999999</v>
      </c>
    </row>
    <row r="66" spans="7:9" ht="12.75">
      <c r="G66" s="3"/>
      <c r="H66" s="3"/>
      <c r="I66" s="3"/>
    </row>
    <row r="67" spans="4:9" ht="12.75">
      <c r="D67" s="40"/>
      <c r="E67" s="40"/>
      <c r="F67" s="40"/>
      <c r="G67" s="41"/>
      <c r="H67" s="41"/>
      <c r="I67" s="41"/>
    </row>
    <row r="68" spans="4:9" ht="12.75">
      <c r="D68" s="40"/>
      <c r="E68" s="40"/>
      <c r="F68" s="40"/>
      <c r="G68" s="41"/>
      <c r="H68" s="41"/>
      <c r="I68" s="41"/>
    </row>
    <row r="69" spans="4:9" ht="12.75">
      <c r="D69" s="40"/>
      <c r="E69" s="40"/>
      <c r="F69" s="40"/>
      <c r="G69" s="41"/>
      <c r="H69" s="41"/>
      <c r="I69" s="41"/>
    </row>
    <row r="70" spans="4:9" ht="12.75">
      <c r="D70" s="40"/>
      <c r="E70" s="40"/>
      <c r="F70" s="40"/>
      <c r="G70" s="41"/>
      <c r="H70" s="41"/>
      <c r="I70" s="41"/>
    </row>
    <row r="71" spans="4:9" ht="12.75">
      <c r="D71" s="40"/>
      <c r="E71" s="40"/>
      <c r="F71" s="40"/>
      <c r="G71" s="41"/>
      <c r="H71" s="41"/>
      <c r="I71" s="41"/>
    </row>
    <row r="72" spans="4:9" ht="12.75">
      <c r="D72" s="40"/>
      <c r="E72" s="40"/>
      <c r="F72" s="40"/>
      <c r="G72" s="41"/>
      <c r="H72" s="41"/>
      <c r="I72" s="41"/>
    </row>
    <row r="73" spans="4:9" ht="12.75">
      <c r="D73" s="40"/>
      <c r="E73" s="40"/>
      <c r="F73" s="40"/>
      <c r="G73" s="41"/>
      <c r="H73" s="41"/>
      <c r="I73" s="41"/>
    </row>
  </sheetData>
  <mergeCells count="51">
    <mergeCell ref="B19:C19"/>
    <mergeCell ref="B20:C20"/>
    <mergeCell ref="D5:P5"/>
    <mergeCell ref="B14:C14"/>
    <mergeCell ref="B15:C15"/>
    <mergeCell ref="B16:C16"/>
    <mergeCell ref="B17:C17"/>
    <mergeCell ref="A7:A13"/>
    <mergeCell ref="A14:A20"/>
    <mergeCell ref="B7:C7"/>
    <mergeCell ref="B8:C8"/>
    <mergeCell ref="B9:C9"/>
    <mergeCell ref="B10:C10"/>
    <mergeCell ref="B11:C11"/>
    <mergeCell ref="B12:C12"/>
    <mergeCell ref="B13:C13"/>
    <mergeCell ref="B18:C18"/>
    <mergeCell ref="D26:P26"/>
    <mergeCell ref="A28:A34"/>
    <mergeCell ref="B28:C28"/>
    <mergeCell ref="B29:C29"/>
    <mergeCell ref="B30:C30"/>
    <mergeCell ref="B31:C31"/>
    <mergeCell ref="B32:C32"/>
    <mergeCell ref="B33:C33"/>
    <mergeCell ref="B34:C34"/>
    <mergeCell ref="A35:A41"/>
    <mergeCell ref="B35:C35"/>
    <mergeCell ref="B36:C36"/>
    <mergeCell ref="B37:C37"/>
    <mergeCell ref="B38:C38"/>
    <mergeCell ref="B39:C39"/>
    <mergeCell ref="B40:C40"/>
    <mergeCell ref="B41:C41"/>
    <mergeCell ref="D48:P48"/>
    <mergeCell ref="A50:A56"/>
    <mergeCell ref="B50:C50"/>
    <mergeCell ref="B51:C51"/>
    <mergeCell ref="B52:C52"/>
    <mergeCell ref="B53:C53"/>
    <mergeCell ref="B54:C54"/>
    <mergeCell ref="B55:C55"/>
    <mergeCell ref="B56:C56"/>
    <mergeCell ref="A57:A63"/>
    <mergeCell ref="B57:C57"/>
    <mergeCell ref="B58:C58"/>
    <mergeCell ref="B59:C59"/>
    <mergeCell ref="B60:C60"/>
    <mergeCell ref="B61:C61"/>
    <mergeCell ref="B62:C62"/>
    <mergeCell ref="B63:C63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2008-09-22T08:01:48Z</cp:lastPrinted>
  <dcterms:created xsi:type="dcterms:W3CDTF">2006-02-24T09:38:25Z</dcterms:created>
  <dcterms:modified xsi:type="dcterms:W3CDTF">2010-04-12T10:48:07Z</dcterms:modified>
  <cp:category/>
  <cp:version/>
  <cp:contentType/>
  <cp:contentStatus/>
</cp:coreProperties>
</file>