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الفهرس" sheetId="4" r:id="rId1"/>
    <sheet name="نوع الحادث" sheetId="1" r:id="rId2"/>
    <sheet name="نوع الضحايا" sheetId="2" r:id="rId3"/>
    <sheet name="الحوادث والضحايا الواقعة شهريا" sheetId="3" r:id="rId4"/>
    <sheet name="عدد الاليات" sheetId="5" r:id="rId5"/>
  </sheets>
  <calcPr calcId="124519"/>
</workbook>
</file>

<file path=xl/calcChain.xml><?xml version="1.0" encoding="utf-8"?>
<calcChain xmlns="http://schemas.openxmlformats.org/spreadsheetml/2006/main">
  <c r="B26" i="5"/>
  <c r="B13"/>
  <c r="M13"/>
  <c r="L13"/>
  <c r="K13"/>
  <c r="J13"/>
  <c r="I13"/>
  <c r="H13"/>
  <c r="G13"/>
  <c r="F13"/>
  <c r="E13"/>
  <c r="D13"/>
  <c r="C13"/>
  <c r="N12"/>
  <c r="N11"/>
  <c r="N10"/>
  <c r="N9"/>
  <c r="N8"/>
  <c r="N7"/>
  <c r="N6"/>
  <c r="N5"/>
  <c r="N4"/>
  <c r="H16" i="1"/>
  <c r="C16" i="2"/>
  <c r="B16"/>
  <c r="C16" i="1"/>
  <c r="D16"/>
  <c r="E16"/>
  <c r="F16"/>
  <c r="G16"/>
  <c r="B16"/>
  <c r="H5"/>
  <c r="H6"/>
  <c r="H7"/>
  <c r="H8"/>
  <c r="H9"/>
  <c r="H10"/>
  <c r="H11"/>
  <c r="H12"/>
  <c r="H13"/>
  <c r="H14"/>
  <c r="H15"/>
  <c r="H4"/>
  <c r="N13" i="5" l="1"/>
</calcChain>
</file>

<file path=xl/sharedStrings.xml><?xml version="1.0" encoding="utf-8"?>
<sst xmlns="http://schemas.openxmlformats.org/spreadsheetml/2006/main" count="249" uniqueCount="90">
  <si>
    <t>………………………………………………………………………………………………..</t>
  </si>
  <si>
    <t>صفحة 2</t>
  </si>
  <si>
    <t xml:space="preserve">صفحة 1 </t>
  </si>
  <si>
    <t>صفحة 3</t>
  </si>
  <si>
    <t>الفهرس 
index</t>
  </si>
  <si>
    <t>جدول 10: توزيع حوادث السير الواقعة خلال شهر اب  لعام 2015  حسب نوع الضحايا ونوع الحادث
 table 10: distribution of traffic accidents during August 2015 by kind of victems &amp; accident</t>
  </si>
  <si>
    <t>المصدر : المديرية العامة لقوى الامن الداخلي - هيئة الاركان - شعبة الخدمة والعمليات 
source: directorate general of the internal security forces - general staff- section of services &amp; operations</t>
  </si>
  <si>
    <t xml:space="preserve">اصطدام
clash </t>
  </si>
  <si>
    <t xml:space="preserve">تدهور
downfall </t>
  </si>
  <si>
    <t xml:space="preserve">دهس
run over </t>
  </si>
  <si>
    <t>انزلاق
sliding</t>
  </si>
  <si>
    <t xml:space="preserve">مختلف
miscellaneous </t>
  </si>
  <si>
    <t>المجموع 
total</t>
  </si>
  <si>
    <t>قتلى
killed</t>
  </si>
  <si>
    <t>جرحى
injurred</t>
  </si>
  <si>
    <t>جدول 3: توزيع حوادث السير الواقعة خلال شهر كانون الثاني لعام 2015  حسب نوع الضحايا ونوع الحادث
Table 3: distribution of traffic accidents during January 2015 by kind of victems &amp; accident</t>
  </si>
  <si>
    <t>جدول 4:  توزيع حوادث السير الواقعة خلال شهر شباط لعام 2015  حسب نوع الضحايا ونوع الحادث
Table 4: distribution of traffic accidents during February 2015 by kind of victems &amp; accident</t>
  </si>
  <si>
    <t xml:space="preserve">جدول 6: توزيع حوادث السير الواقعة خلال شهر نيسان لعام 2015  حسب نوع الضحايا ونوع الحادث
Table 6 :distribution of traffic accidents during April 2015 by kind of victems  &amp; accident        
 </t>
  </si>
  <si>
    <t>جدول 7:  توزيع حوادث السير الواقعة خلال شهر ايار لعام 2015  حسب نوع الضحايا ونوع الحادث
Table 7: distribution of traffic accidents during May 2015 by kind of victems &amp; accident</t>
  </si>
  <si>
    <t>جدول 8: توزيع حوادث السير الواقعة خلال شهر حزيران لعام 2015  حسب نوع الضحايا ونوع الحادث
Table 8: distribution of traffic accidents during June 2015 by kind of victems &amp; accidents</t>
  </si>
  <si>
    <t>جدول 9: توزيع حوادث السير الواقعة خلال شهر تموز لعام 2015  حسب نوع الضحايا ونوع الحادث
Table 9: distribution of traffic accidents during July 2015 by kind of victems &amp; accident</t>
  </si>
  <si>
    <t>جدول 11:  توزيع حوادث السير الواقعة خلال شهر ايلول لعام 2015  حسب نوع الضحايا ونوع الحادث
Table 11: distribution of traffic accidents during September 2015 by kind of victems &amp; accident</t>
  </si>
  <si>
    <t>جدول 12:  توزيع حوادث السير الواقعة خلال شهر تشرين الاول لعام 2015  حسب نوع الضحايا ونوع الحادث
Table 12: distribution of traffic accidents during October 2015 by kind of victems &amp; accident</t>
  </si>
  <si>
    <t>جدول 13:  توزيع حوادث السير الواقعة خلال شهر تشرين الثاني لعام 2015  حسب نوع الضحايا ونوع الحادث
Table 13: distribution of traffic accidents during November 2015 by kind of victems &amp; accident</t>
  </si>
  <si>
    <t>جدول 14:  توزيع حوادث السير الواقعة خلال شهر كانون الاول لعام 2015  حسب نوع الضحايا ونوع الحادث
Table 14: distribution of traffic accidents during December 2015 by kind of victems &amp; accident</t>
  </si>
  <si>
    <t xml:space="preserve">                       
                            نوع الحادث
                               accident kind
الشهر                             
month                                                                                </t>
  </si>
  <si>
    <t xml:space="preserve"> كانون الثاني
 January </t>
  </si>
  <si>
    <t xml:space="preserve">شباط
 February
</t>
  </si>
  <si>
    <t>اذار
 March</t>
  </si>
  <si>
    <t xml:space="preserve">نيسان
April </t>
  </si>
  <si>
    <t>ايار
May</t>
  </si>
  <si>
    <t>حزيران 
June</t>
  </si>
  <si>
    <t>تموز 
July</t>
  </si>
  <si>
    <t>آب
 August</t>
  </si>
  <si>
    <t>أيلول
September</t>
  </si>
  <si>
    <t>نتشرين الاول 
October</t>
  </si>
  <si>
    <t>تشرين الثاني
November</t>
  </si>
  <si>
    <t>كانون الاول 
December</t>
  </si>
  <si>
    <t>المجموع
 total</t>
  </si>
  <si>
    <t xml:space="preserve">جرحى
injured
</t>
  </si>
  <si>
    <t xml:space="preserve">صدم 
hit 
</t>
  </si>
  <si>
    <t xml:space="preserve">اصطدام 
clash </t>
  </si>
  <si>
    <t xml:space="preserve">تدهور 
 downfall </t>
  </si>
  <si>
    <t xml:space="preserve">دهس  
run over </t>
  </si>
  <si>
    <t>انزلاق 
 sliding</t>
  </si>
  <si>
    <t xml:space="preserve">مختلف  
miscellaneous
 </t>
  </si>
  <si>
    <t xml:space="preserve">جدول 5: توزيع حوادث السير الواقعة خلال شهر اذار لعام 2015  حسب نوع الضحايا ونوع الحادث  
                     Table 5: distribution of traffic accidents during March 2015 by kind of victems  &amp; accident    </t>
  </si>
  <si>
    <t xml:space="preserve">                  نوع الضحايا 
                    kind of victems
الشهر                          
month                                                       </t>
  </si>
  <si>
    <t>شباط
 February</t>
  </si>
  <si>
    <t>جدول 1: بيان توزيع حوادث السير الواقعة شهريا  حسب نوع الحادث خلال عام  2015
 Table 1: traffic accidents occuring monthly  by kind of accident during year 2015</t>
  </si>
  <si>
    <t>جدول 2:بيان توزيع ضحايا حوادث السير الواقعة شهريا حسب نوع الضحية خلال عام  2015 
Table 2:Victims of Traffic accidents occuring monthly during year 2015</t>
  </si>
  <si>
    <t>جدول 3: بيان توزيع حوادث السير الواقعة خلال شهر كانون الثاني لعام 2015  حسب نوع الضحايا ونوع الحادث
Table 3: Distribution of traffic accidents during January 2015 by kind of victems &amp; accident</t>
  </si>
  <si>
    <t>جدول 4: بيان  توزيع حوادث السير الواقعة خلال شهر شباط لعام 2015  حسب نوع الضحايا ونوع الحادث
Table 4: Distribution of traffic accidents during February 2015 by kind of victems &amp; accident</t>
  </si>
  <si>
    <t>جدول 5: بيان توزيع حوادث السير الواقعة خلال شهر آذار لعام 2015  حسب نوع الضحايا ونوع الحادث
Table 5: Distribution of traffic accidents during March 2015 by kind of victems &amp; accident</t>
  </si>
  <si>
    <t>جدول 6: بيان توزيع حوادث السير الواقعة خلال شهر نيسان لعام 2015  حسب نوع الضحايا ونوع الحادث
Table 6: Distribution of traffic accidents during April 2015 by kind of victems &amp; accident</t>
  </si>
  <si>
    <t>جدول 7: بيان توزيع حوادث السير الواقعة خلال شهر أيار لعام 2015  حسب نوع الضحايا ونوع الحادث
Table 7: Distribution of traffic accidents during May 2015 by kind of victems &amp; accident</t>
  </si>
  <si>
    <t>جدول 8: بيان توزيع حوادث السير الواقعة خلال شهر حزيران لعام 2015  حسب نوع الضحايا ونوع الحادث
Table 8: Distribution of traffic accidents during June 2015 by kind of victems &amp; accident</t>
  </si>
  <si>
    <t>جدول 9: بيان توزيع حوادث السير الواقعة خلال شهر تموز لعام 2015  حسب نوع الضحايا ونوع الحادث
Table 9: Distribution of traffic accidents during July 2015 by kind of victems &amp; accident</t>
  </si>
  <si>
    <t>جدول 10: بيان توزيع حوادث السير الواقعة خلال شهر آب لعام 2015  حسب نوع الضحايا ونوع الحادث
Table 10: Distribution of traffic accidents during August 2015 by kind of victems &amp; accident</t>
  </si>
  <si>
    <t>جدول 11: بيان توزيع حوادث السير الواقعة خلال شهر أيلول لعام 2015  حسب نوع الضحايا ونوع الحادث
Table 11: Distribution of traffic accidents during Septemper 2015 by kind of victems &amp; accident</t>
  </si>
  <si>
    <t>جدول 12: بيان توزيع حوادث السير الواقعة خلال شهر تشرين الأول لعام 2015  حسب نوع الضحايا ونوع الحادث
Table 12: Distribution of traffic accidents during October 2015 by kind of victems &amp; accident</t>
  </si>
  <si>
    <t>جدول 13: بيان توزيع حوادث السير الواقعة خلال شهر تشرين الثاني لعام 2015  حسب نوع الضحايا ونوع الحادث
Table 13: Distribution of traffic accidents during November 2015 by kind of victems &amp; accident</t>
  </si>
  <si>
    <t>جدول 14: بيان توزيع حوادث السير الواقعة خلال شهر كانون الأول لعام 2015  حسب نوع الضحايا ونوع الحادث
Table 14: Ddistribution of traffic accidents during December 2015 by kind of victems &amp; accident</t>
  </si>
  <si>
    <t xml:space="preserve">                        نوع الضحايا
                            kinds of victems
    نوع الحادث
kind of accident </t>
  </si>
  <si>
    <t>جدول 1: بيان توزيع حوادث السير الواقعة شهريا  حسب نوع الحادث خلال عام  2015
Table 1: traffic accidents occuring monthly  by kind of accident during year 2015</t>
  </si>
  <si>
    <t xml:space="preserve">صدم
hit </t>
  </si>
  <si>
    <t xml:space="preserve">جدول 15: بيان توزيع عدد الآليات المسجلة للعام 2015 .
Table 15: Distribution of The number of registered vehicles during 2015  </t>
  </si>
  <si>
    <t xml:space="preserve">                                   الشهر Month
نوع الالية Type of Vehicles</t>
  </si>
  <si>
    <t>سيارات خاصة
Private cars</t>
  </si>
  <si>
    <t>كميونات خاصة  
Private trucks</t>
  </si>
  <si>
    <t>سيارات عمومية 
Public cars</t>
  </si>
  <si>
    <t>كميونات عمومية 
Public trucks</t>
  </si>
  <si>
    <t>حافلات خصوصية
Private buses</t>
  </si>
  <si>
    <t>حافلات عمومية 
Private buses</t>
  </si>
  <si>
    <t>دراجات نارية 
Motorcycles</t>
  </si>
  <si>
    <t>جرارات
tractors</t>
  </si>
  <si>
    <t xml:space="preserve">آليات أخرى أشغال عامة 
 Other for public works </t>
  </si>
  <si>
    <t>جدول 16: بيان توزيع عدد الآليات المسجلة حسب المناطق للعام 2015 .
Table 16: Distribution of The number of registered vehicles per month during 2015</t>
  </si>
  <si>
    <t>العدد 
Number</t>
  </si>
  <si>
    <t>المنطقة 
Region</t>
  </si>
  <si>
    <t>الاوزاعي
Ouzaii</t>
  </si>
  <si>
    <t>الدكوانة
Dekweneh</t>
  </si>
  <si>
    <t>النبطية
Nabatiyeh</t>
  </si>
  <si>
    <t>جونية
Jouneh</t>
  </si>
  <si>
    <t>زحلة
Zahleh</t>
  </si>
  <si>
    <t>صيدا 
Saida</t>
  </si>
  <si>
    <t>طرابلس
Tripoli</t>
  </si>
  <si>
    <t>عاليه
Aley</t>
  </si>
  <si>
    <t>المجموع
Total</t>
  </si>
  <si>
    <t>صفحة 4</t>
  </si>
</sst>
</file>

<file path=xl/styles.xml><?xml version="1.0" encoding="utf-8"?>
<styleSheet xmlns="http://schemas.openxmlformats.org/spreadsheetml/2006/main">
  <numFmts count="1">
    <numFmt numFmtId="164" formatCode="0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2"/>
      <color rgb="FF222222"/>
      <name val="Arial"/>
      <family val="2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sz val="10"/>
      <name val="Arial"/>
      <family val="2"/>
    </font>
    <font>
      <sz val="8"/>
      <name val="Times New Roman"/>
      <family val="1"/>
    </font>
    <font>
      <b/>
      <sz val="14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6" fillId="0" borderId="0" xfId="0" applyFont="1"/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0" xfId="0" applyFont="1"/>
    <xf numFmtId="0" fontId="7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0" fontId="10" fillId="0" borderId="0" xfId="1" applyFont="1" applyFill="1" applyBorder="1" applyAlignment="1">
      <alignment horizontal="left" vertical="center" wrapText="1" readingOrder="1"/>
    </xf>
    <xf numFmtId="164" fontId="7" fillId="0" borderId="21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</cellXfs>
  <cellStyles count="2">
    <cellStyle name="Normal" xfId="0" builtinId="0"/>
    <cellStyle name="Normal_page_34_3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4"/>
  <sheetViews>
    <sheetView rightToLeft="1" tabSelected="1" zoomScale="90" zoomScaleNormal="90" workbookViewId="0">
      <selection activeCell="P33" sqref="P33"/>
    </sheetView>
  </sheetViews>
  <sheetFormatPr defaultRowHeight="15"/>
  <cols>
    <col min="2" max="2" width="116.140625" customWidth="1"/>
    <col min="8" max="8" width="12" customWidth="1"/>
    <col min="11" max="11" width="5.140625" customWidth="1"/>
    <col min="12" max="12" width="9" hidden="1" customWidth="1"/>
    <col min="13" max="13" width="3.28515625" hidden="1" customWidth="1"/>
    <col min="14" max="14" width="9" hidden="1" customWidth="1"/>
  </cols>
  <sheetData>
    <row r="1" spans="2:16" ht="110.25" customHeight="1">
      <c r="B1" s="56" t="s">
        <v>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6"/>
    </row>
    <row r="2" spans="2:16" ht="37.5">
      <c r="B2" s="35" t="s">
        <v>64</v>
      </c>
      <c r="C2" s="34"/>
      <c r="D2" s="34"/>
      <c r="E2" s="34"/>
      <c r="F2" s="34"/>
      <c r="G2" s="34"/>
      <c r="H2" s="34"/>
      <c r="I2" s="59" t="s">
        <v>0</v>
      </c>
      <c r="J2" s="59"/>
      <c r="K2" s="59"/>
      <c r="L2" s="59"/>
      <c r="M2" s="59"/>
      <c r="N2" s="59"/>
      <c r="O2" s="60" t="s">
        <v>2</v>
      </c>
      <c r="P2" s="60"/>
    </row>
    <row r="3" spans="2:16" ht="18.75">
      <c r="B3" s="34"/>
      <c r="C3" s="34"/>
      <c r="D3" s="34"/>
      <c r="E3" s="34"/>
      <c r="F3" s="34"/>
      <c r="G3" s="34"/>
      <c r="H3" s="34"/>
      <c r="I3" s="27"/>
      <c r="J3" s="27"/>
      <c r="K3" s="27"/>
      <c r="L3" s="27"/>
      <c r="M3" s="27"/>
      <c r="N3" s="27"/>
      <c r="O3" s="28"/>
      <c r="P3" s="28"/>
    </row>
    <row r="4" spans="2:16" ht="37.5">
      <c r="B4" s="33" t="s">
        <v>50</v>
      </c>
      <c r="C4" s="34"/>
      <c r="D4" s="34"/>
      <c r="E4" s="34"/>
      <c r="F4" s="34"/>
      <c r="G4" s="34"/>
      <c r="H4" s="34"/>
      <c r="I4" s="59" t="s">
        <v>0</v>
      </c>
      <c r="J4" s="59"/>
      <c r="K4" s="59"/>
      <c r="L4" s="59"/>
      <c r="M4" s="59"/>
      <c r="N4" s="59"/>
      <c r="O4" s="60" t="s">
        <v>1</v>
      </c>
      <c r="P4" s="60"/>
    </row>
    <row r="5" spans="2:16" ht="18.75">
      <c r="B5" s="34"/>
      <c r="C5" s="34"/>
      <c r="D5" s="34"/>
      <c r="E5" s="34"/>
      <c r="F5" s="34"/>
      <c r="G5" s="34"/>
      <c r="H5" s="34"/>
      <c r="I5" s="27"/>
      <c r="J5" s="27"/>
      <c r="K5" s="27"/>
      <c r="L5" s="27"/>
      <c r="M5" s="27"/>
      <c r="N5" s="27"/>
      <c r="O5" s="28"/>
      <c r="P5" s="28"/>
    </row>
    <row r="6" spans="2:16" s="15" customFormat="1" ht="37.5">
      <c r="B6" s="33" t="s">
        <v>15</v>
      </c>
      <c r="C6" s="34"/>
      <c r="D6" s="34"/>
      <c r="E6" s="34"/>
      <c r="F6" s="34"/>
      <c r="G6" s="34"/>
      <c r="H6" s="34"/>
      <c r="I6" s="59" t="s">
        <v>0</v>
      </c>
      <c r="J6" s="59"/>
      <c r="K6" s="59"/>
      <c r="L6" s="59"/>
      <c r="M6" s="59"/>
      <c r="N6" s="59"/>
      <c r="O6" s="60" t="s">
        <v>3</v>
      </c>
      <c r="P6" s="60"/>
    </row>
    <row r="7" spans="2:16" s="15" customFormat="1" ht="18.75">
      <c r="B7" s="34"/>
      <c r="C7" s="34"/>
      <c r="D7" s="34"/>
      <c r="E7" s="34"/>
      <c r="F7" s="34"/>
      <c r="G7" s="34"/>
      <c r="H7" s="34"/>
      <c r="I7" s="27"/>
      <c r="J7" s="27"/>
      <c r="K7" s="27"/>
      <c r="L7" s="27"/>
      <c r="M7" s="27"/>
      <c r="N7" s="27"/>
      <c r="O7" s="28"/>
      <c r="P7" s="28"/>
    </row>
    <row r="8" spans="2:16" s="15" customFormat="1" ht="47.25" customHeight="1">
      <c r="B8" s="57" t="s">
        <v>16</v>
      </c>
      <c r="C8" s="58"/>
      <c r="D8" s="58"/>
      <c r="E8" s="58"/>
      <c r="F8" s="58"/>
      <c r="G8" s="58"/>
      <c r="H8" s="58"/>
      <c r="I8" s="59" t="s">
        <v>0</v>
      </c>
      <c r="J8" s="59"/>
      <c r="K8" s="59"/>
      <c r="L8" s="59"/>
      <c r="M8" s="59"/>
      <c r="N8" s="59"/>
      <c r="O8" s="60" t="s">
        <v>3</v>
      </c>
      <c r="P8" s="60"/>
    </row>
    <row r="9" spans="2:16" s="15" customFormat="1" ht="18.75">
      <c r="B9" s="34"/>
      <c r="C9" s="34"/>
      <c r="D9" s="34"/>
      <c r="E9" s="34"/>
      <c r="F9" s="34"/>
      <c r="G9" s="34"/>
      <c r="H9" s="34"/>
      <c r="I9" s="27"/>
      <c r="J9" s="27"/>
      <c r="K9" s="27"/>
      <c r="L9" s="27"/>
      <c r="M9" s="27"/>
      <c r="N9" s="27"/>
      <c r="O9" s="28"/>
      <c r="P9" s="28"/>
    </row>
    <row r="10" spans="2:16" s="15" customFormat="1" ht="56.25">
      <c r="B10" s="36" t="s">
        <v>46</v>
      </c>
      <c r="C10" s="34"/>
      <c r="D10" s="34"/>
      <c r="E10" s="34"/>
      <c r="F10" s="34"/>
      <c r="G10" s="34"/>
      <c r="H10" s="34"/>
      <c r="I10" s="59" t="s">
        <v>0</v>
      </c>
      <c r="J10" s="59"/>
      <c r="K10" s="59"/>
      <c r="L10" s="59"/>
      <c r="M10" s="59"/>
      <c r="N10" s="59"/>
      <c r="O10" s="60" t="s">
        <v>3</v>
      </c>
      <c r="P10" s="60"/>
    </row>
    <row r="11" spans="2:16" s="15" customFormat="1" ht="18.75">
      <c r="B11" s="34"/>
      <c r="C11" s="34"/>
      <c r="D11" s="34"/>
      <c r="E11" s="34"/>
      <c r="F11" s="34"/>
      <c r="G11" s="34"/>
      <c r="H11" s="34"/>
      <c r="I11" s="27"/>
      <c r="J11" s="27"/>
      <c r="K11" s="27"/>
      <c r="L11" s="27"/>
      <c r="M11" s="27"/>
      <c r="N11" s="27"/>
      <c r="O11" s="28"/>
      <c r="P11" s="28"/>
    </row>
    <row r="12" spans="2:16" s="15" customFormat="1" ht="56.25">
      <c r="B12" s="33" t="s">
        <v>17</v>
      </c>
      <c r="C12" s="34"/>
      <c r="D12" s="34"/>
      <c r="E12" s="34"/>
      <c r="F12" s="34"/>
      <c r="G12" s="34"/>
      <c r="H12" s="34"/>
      <c r="I12" s="59" t="s">
        <v>0</v>
      </c>
      <c r="J12" s="59"/>
      <c r="K12" s="59"/>
      <c r="L12" s="59"/>
      <c r="M12" s="59"/>
      <c r="N12" s="59"/>
      <c r="O12" s="60" t="s">
        <v>3</v>
      </c>
      <c r="P12" s="60"/>
    </row>
    <row r="13" spans="2:16" s="15" customFormat="1" ht="18.75">
      <c r="B13" s="34"/>
      <c r="C13" s="34"/>
      <c r="D13" s="34"/>
      <c r="E13" s="34"/>
      <c r="F13" s="34"/>
      <c r="G13" s="34"/>
      <c r="H13" s="34"/>
      <c r="I13" s="27"/>
      <c r="J13" s="27"/>
      <c r="K13" s="27"/>
      <c r="L13" s="27"/>
      <c r="M13" s="27"/>
      <c r="N13" s="27"/>
      <c r="O13" s="28"/>
      <c r="P13" s="28"/>
    </row>
    <row r="14" spans="2:16" s="15" customFormat="1" ht="37.5">
      <c r="B14" s="33" t="s">
        <v>18</v>
      </c>
      <c r="C14" s="34"/>
      <c r="D14" s="34"/>
      <c r="E14" s="34"/>
      <c r="F14" s="34"/>
      <c r="G14" s="34"/>
      <c r="H14" s="34"/>
      <c r="I14" s="59" t="s">
        <v>0</v>
      </c>
      <c r="J14" s="59"/>
      <c r="K14" s="59"/>
      <c r="L14" s="59"/>
      <c r="M14" s="59"/>
      <c r="N14" s="59"/>
      <c r="O14" s="60" t="s">
        <v>3</v>
      </c>
      <c r="P14" s="60"/>
    </row>
    <row r="15" spans="2:16" s="15" customFormat="1" ht="18.75">
      <c r="B15" s="34"/>
      <c r="C15" s="34"/>
      <c r="D15" s="34"/>
      <c r="E15" s="34"/>
      <c r="F15" s="34"/>
      <c r="G15" s="34"/>
      <c r="H15" s="34"/>
      <c r="I15" s="27"/>
      <c r="J15" s="27"/>
      <c r="K15" s="27"/>
      <c r="L15" s="27"/>
      <c r="M15" s="27"/>
      <c r="N15" s="27"/>
      <c r="O15" s="28"/>
      <c r="P15" s="28"/>
    </row>
    <row r="16" spans="2:16" s="15" customFormat="1" ht="37.5">
      <c r="B16" s="33" t="s">
        <v>19</v>
      </c>
      <c r="C16" s="34"/>
      <c r="D16" s="34"/>
      <c r="E16" s="34"/>
      <c r="F16" s="34"/>
      <c r="G16" s="34"/>
      <c r="H16" s="34"/>
      <c r="I16" s="59" t="s">
        <v>0</v>
      </c>
      <c r="J16" s="59"/>
      <c r="K16" s="59"/>
      <c r="L16" s="59"/>
      <c r="M16" s="59"/>
      <c r="N16" s="59"/>
      <c r="O16" s="60" t="s">
        <v>3</v>
      </c>
      <c r="P16" s="60"/>
    </row>
    <row r="17" spans="2:16" s="15" customFormat="1" ht="18.75">
      <c r="B17" s="34"/>
      <c r="C17" s="34"/>
      <c r="D17" s="34"/>
      <c r="E17" s="34"/>
      <c r="F17" s="34"/>
      <c r="G17" s="34"/>
      <c r="H17" s="34"/>
      <c r="I17" s="27"/>
      <c r="J17" s="27"/>
      <c r="K17" s="27"/>
      <c r="L17" s="27"/>
      <c r="M17" s="27"/>
      <c r="N17" s="27"/>
      <c r="O17" s="28"/>
      <c r="P17" s="28"/>
    </row>
    <row r="18" spans="2:16" s="15" customFormat="1" ht="43.5" customHeight="1">
      <c r="B18" s="57" t="s">
        <v>20</v>
      </c>
      <c r="C18" s="58"/>
      <c r="D18" s="58"/>
      <c r="E18" s="58"/>
      <c r="F18" s="58"/>
      <c r="G18" s="58"/>
      <c r="H18" s="58"/>
      <c r="I18" s="59" t="s">
        <v>0</v>
      </c>
      <c r="J18" s="59"/>
      <c r="K18" s="59"/>
      <c r="L18" s="59"/>
      <c r="M18" s="59"/>
      <c r="N18" s="59"/>
      <c r="O18" s="60" t="s">
        <v>3</v>
      </c>
      <c r="P18" s="60"/>
    </row>
    <row r="19" spans="2:16" s="15" customFormat="1" ht="18.75">
      <c r="B19" s="34"/>
      <c r="C19" s="34"/>
      <c r="D19" s="34"/>
      <c r="E19" s="34"/>
      <c r="F19" s="34"/>
      <c r="G19" s="34"/>
      <c r="H19" s="34"/>
      <c r="I19" s="27"/>
      <c r="J19" s="27"/>
      <c r="K19" s="27"/>
      <c r="L19" s="27"/>
      <c r="M19" s="27"/>
      <c r="N19" s="27"/>
      <c r="O19" s="28"/>
      <c r="P19" s="28"/>
    </row>
    <row r="20" spans="2:16" s="15" customFormat="1" ht="39" customHeight="1">
      <c r="B20" s="57" t="s">
        <v>5</v>
      </c>
      <c r="C20" s="58"/>
      <c r="D20" s="58"/>
      <c r="E20" s="58"/>
      <c r="F20" s="58"/>
      <c r="G20" s="58"/>
      <c r="H20" s="58"/>
      <c r="I20" s="59" t="s">
        <v>0</v>
      </c>
      <c r="J20" s="59"/>
      <c r="K20" s="59"/>
      <c r="L20" s="59"/>
      <c r="M20" s="59"/>
      <c r="N20" s="59"/>
      <c r="O20" s="60" t="s">
        <v>3</v>
      </c>
      <c r="P20" s="60"/>
    </row>
    <row r="21" spans="2:16" s="15" customFormat="1" ht="18.75">
      <c r="B21" s="34"/>
      <c r="C21" s="34"/>
      <c r="D21" s="34"/>
      <c r="E21" s="34"/>
      <c r="F21" s="34"/>
      <c r="G21" s="34"/>
      <c r="H21" s="34"/>
      <c r="I21" s="27"/>
      <c r="J21" s="27"/>
      <c r="K21" s="27"/>
      <c r="L21" s="27"/>
      <c r="M21" s="27"/>
      <c r="N21" s="27"/>
      <c r="O21" s="28"/>
      <c r="P21" s="28"/>
    </row>
    <row r="22" spans="2:16" s="15" customFormat="1" ht="34.5" customHeight="1">
      <c r="B22" s="57" t="s">
        <v>21</v>
      </c>
      <c r="C22" s="58"/>
      <c r="D22" s="58"/>
      <c r="E22" s="58"/>
      <c r="F22" s="58"/>
      <c r="G22" s="58"/>
      <c r="H22" s="58"/>
      <c r="I22" s="59" t="s">
        <v>0</v>
      </c>
      <c r="J22" s="59"/>
      <c r="K22" s="59"/>
      <c r="L22" s="59"/>
      <c r="M22" s="59"/>
      <c r="N22" s="59"/>
      <c r="O22" s="60" t="s">
        <v>3</v>
      </c>
      <c r="P22" s="60"/>
    </row>
    <row r="23" spans="2:16" s="15" customFormat="1" ht="18.75">
      <c r="B23" s="34"/>
      <c r="C23" s="34"/>
      <c r="D23" s="34"/>
      <c r="E23" s="34"/>
      <c r="F23" s="34"/>
      <c r="G23" s="34"/>
      <c r="H23" s="34"/>
      <c r="I23" s="27"/>
      <c r="J23" s="27"/>
      <c r="K23" s="27"/>
      <c r="L23" s="27"/>
      <c r="M23" s="27"/>
      <c r="N23" s="27"/>
      <c r="O23" s="28"/>
      <c r="P23" s="28"/>
    </row>
    <row r="24" spans="2:16" s="15" customFormat="1" ht="37.5">
      <c r="B24" s="33" t="s">
        <v>22</v>
      </c>
      <c r="C24" s="34"/>
      <c r="D24" s="34"/>
      <c r="E24" s="34"/>
      <c r="F24" s="34"/>
      <c r="G24" s="34"/>
      <c r="H24" s="34"/>
      <c r="I24" s="59" t="s">
        <v>0</v>
      </c>
      <c r="J24" s="59"/>
      <c r="K24" s="59"/>
      <c r="L24" s="59"/>
      <c r="M24" s="59"/>
      <c r="N24" s="59"/>
      <c r="O24" s="60" t="s">
        <v>3</v>
      </c>
      <c r="P24" s="60"/>
    </row>
    <row r="25" spans="2:16" s="15" customFormat="1" ht="18.75">
      <c r="B25" s="34"/>
      <c r="C25" s="34"/>
      <c r="D25" s="34"/>
      <c r="E25" s="34"/>
      <c r="F25" s="34"/>
      <c r="G25" s="34"/>
      <c r="H25" s="34"/>
      <c r="I25" s="27"/>
      <c r="J25" s="27"/>
      <c r="K25" s="27"/>
      <c r="L25" s="27"/>
      <c r="M25" s="27"/>
      <c r="N25" s="27"/>
      <c r="O25" s="28"/>
      <c r="P25" s="28"/>
    </row>
    <row r="26" spans="2:16" s="15" customFormat="1" ht="36" customHeight="1">
      <c r="B26" s="57" t="s">
        <v>23</v>
      </c>
      <c r="C26" s="58"/>
      <c r="D26" s="58"/>
      <c r="E26" s="58"/>
      <c r="F26" s="58"/>
      <c r="G26" s="58"/>
      <c r="H26" s="58"/>
      <c r="I26" s="59" t="s">
        <v>0</v>
      </c>
      <c r="J26" s="59"/>
      <c r="K26" s="59"/>
      <c r="L26" s="59"/>
      <c r="M26" s="59"/>
      <c r="N26" s="59"/>
      <c r="O26" s="60" t="s">
        <v>3</v>
      </c>
      <c r="P26" s="60"/>
    </row>
    <row r="27" spans="2:16" s="15" customFormat="1" ht="18.75">
      <c r="B27" s="34"/>
      <c r="C27" s="34"/>
      <c r="D27" s="34"/>
      <c r="E27" s="34"/>
      <c r="F27" s="34"/>
      <c r="G27" s="34"/>
      <c r="H27" s="34"/>
      <c r="I27" s="27"/>
      <c r="J27" s="27"/>
      <c r="K27" s="27"/>
      <c r="L27" s="27"/>
      <c r="M27" s="27"/>
      <c r="N27" s="27"/>
      <c r="O27" s="28"/>
      <c r="P27" s="28"/>
    </row>
    <row r="28" spans="2:16" s="15" customFormat="1" ht="37.5">
      <c r="B28" s="33" t="s">
        <v>24</v>
      </c>
      <c r="C28" s="34"/>
      <c r="D28" s="34"/>
      <c r="E28" s="34"/>
      <c r="F28" s="34"/>
      <c r="G28" s="34"/>
      <c r="H28" s="34"/>
      <c r="I28" s="59" t="s">
        <v>0</v>
      </c>
      <c r="J28" s="59"/>
      <c r="K28" s="59"/>
      <c r="L28" s="59"/>
      <c r="M28" s="59"/>
      <c r="N28" s="59"/>
      <c r="O28" s="60" t="s">
        <v>3</v>
      </c>
      <c r="P28" s="60"/>
    </row>
    <row r="29" spans="2:16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2:16" ht="45.75" customHeight="1">
      <c r="B30" s="68" t="s">
        <v>66</v>
      </c>
      <c r="C30" s="68"/>
      <c r="D30" s="68"/>
      <c r="E30" s="68"/>
      <c r="F30" s="68"/>
      <c r="G30" s="68"/>
      <c r="H30" s="26"/>
      <c r="I30" s="59" t="s">
        <v>0</v>
      </c>
      <c r="J30" s="59"/>
      <c r="K30" s="59"/>
      <c r="L30" s="59"/>
      <c r="M30" s="59"/>
      <c r="N30" s="59"/>
      <c r="O30" s="60" t="s">
        <v>89</v>
      </c>
      <c r="P30" s="60"/>
    </row>
    <row r="31" spans="2:16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2:16" ht="38.25" customHeight="1">
      <c r="B32" s="68" t="s">
        <v>77</v>
      </c>
      <c r="C32" s="69"/>
      <c r="D32" s="69"/>
      <c r="E32" s="69"/>
      <c r="F32" s="69"/>
      <c r="G32" s="69"/>
      <c r="H32" s="26"/>
      <c r="I32" s="59" t="s">
        <v>0</v>
      </c>
      <c r="J32" s="59"/>
      <c r="K32" s="59"/>
      <c r="L32" s="59"/>
      <c r="M32" s="59"/>
      <c r="N32" s="59"/>
      <c r="O32" s="60" t="s">
        <v>89</v>
      </c>
      <c r="P32" s="60"/>
    </row>
    <row r="33" spans="2:16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2:16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2:16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16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2:16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16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16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2:16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2:16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2:16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2:16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</sheetData>
  <mergeCells count="40">
    <mergeCell ref="B30:G30"/>
    <mergeCell ref="B32:G32"/>
    <mergeCell ref="I30:N30"/>
    <mergeCell ref="O30:P30"/>
    <mergeCell ref="I32:N32"/>
    <mergeCell ref="O32:P32"/>
    <mergeCell ref="O4:P4"/>
    <mergeCell ref="O6:P6"/>
    <mergeCell ref="I8:N8"/>
    <mergeCell ref="I10:N10"/>
    <mergeCell ref="I2:N2"/>
    <mergeCell ref="O26:P26"/>
    <mergeCell ref="O28:P28"/>
    <mergeCell ref="O14:P14"/>
    <mergeCell ref="O16:P16"/>
    <mergeCell ref="O18:P18"/>
    <mergeCell ref="O20:P20"/>
    <mergeCell ref="O22:P22"/>
    <mergeCell ref="O24:P24"/>
    <mergeCell ref="I20:N20"/>
    <mergeCell ref="I22:N22"/>
    <mergeCell ref="I24:N24"/>
    <mergeCell ref="I26:N26"/>
    <mergeCell ref="I28:N28"/>
    <mergeCell ref="B1:O1"/>
    <mergeCell ref="B26:H26"/>
    <mergeCell ref="B20:H20"/>
    <mergeCell ref="B22:H22"/>
    <mergeCell ref="I14:N14"/>
    <mergeCell ref="I16:N16"/>
    <mergeCell ref="I18:N18"/>
    <mergeCell ref="B8:H8"/>
    <mergeCell ref="B18:H18"/>
    <mergeCell ref="O8:P8"/>
    <mergeCell ref="O10:P10"/>
    <mergeCell ref="O12:P12"/>
    <mergeCell ref="I12:N12"/>
    <mergeCell ref="O2:P2"/>
    <mergeCell ref="I4:N4"/>
    <mergeCell ref="I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"/>
  <sheetViews>
    <sheetView rightToLeft="1" workbookViewId="0">
      <selection activeCell="C6" sqref="C6"/>
    </sheetView>
  </sheetViews>
  <sheetFormatPr defaultRowHeight="15"/>
  <cols>
    <col min="1" max="1" width="41.42578125" customWidth="1"/>
    <col min="2" max="2" width="11.7109375" customWidth="1"/>
    <col min="4" max="4" width="13.28515625" customWidth="1"/>
    <col min="5" max="5" width="18.7109375" customWidth="1"/>
    <col min="7" max="7" width="17.42578125" customWidth="1"/>
  </cols>
  <sheetData>
    <row r="1" spans="1:22" ht="54" customHeight="1">
      <c r="A1" s="61" t="s">
        <v>49</v>
      </c>
      <c r="B1" s="61"/>
      <c r="C1" s="61"/>
      <c r="D1" s="61"/>
      <c r="E1" s="61"/>
      <c r="F1" s="61"/>
      <c r="G1" s="61"/>
    </row>
    <row r="2" spans="1:22" ht="15.75" thickBot="1">
      <c r="V2" s="1"/>
    </row>
    <row r="3" spans="1:22" ht="79.5" thickBot="1">
      <c r="A3" s="2" t="s">
        <v>25</v>
      </c>
      <c r="B3" s="24" t="s">
        <v>65</v>
      </c>
      <c r="C3" s="24" t="s">
        <v>7</v>
      </c>
      <c r="D3" s="24" t="s">
        <v>8</v>
      </c>
      <c r="E3" s="24" t="s">
        <v>9</v>
      </c>
      <c r="F3" s="24" t="s">
        <v>10</v>
      </c>
      <c r="G3" s="24" t="s">
        <v>11</v>
      </c>
      <c r="H3" s="24" t="s">
        <v>12</v>
      </c>
    </row>
    <row r="4" spans="1:22" ht="32.25" thickBot="1">
      <c r="A4" s="24" t="s">
        <v>26</v>
      </c>
      <c r="B4" s="3">
        <v>75</v>
      </c>
      <c r="C4" s="6">
        <v>90</v>
      </c>
      <c r="D4" s="6">
        <v>11</v>
      </c>
      <c r="E4" s="6">
        <v>0</v>
      </c>
      <c r="F4" s="6">
        <v>13</v>
      </c>
      <c r="G4" s="7">
        <v>5</v>
      </c>
      <c r="H4" s="11">
        <f>SUM(B4:G4)</f>
        <v>194</v>
      </c>
    </row>
    <row r="5" spans="1:22" ht="48" thickBot="1">
      <c r="A5" s="24" t="s">
        <v>27</v>
      </c>
      <c r="B5" s="4">
        <v>100</v>
      </c>
      <c r="C5" s="8">
        <v>118</v>
      </c>
      <c r="D5" s="8">
        <v>19</v>
      </c>
      <c r="E5" s="8">
        <v>0</v>
      </c>
      <c r="F5" s="8">
        <v>10</v>
      </c>
      <c r="G5" s="9">
        <v>5</v>
      </c>
      <c r="H5" s="11">
        <f t="shared" ref="H5:H15" si="0">SUM(B5:G5)</f>
        <v>252</v>
      </c>
    </row>
    <row r="6" spans="1:22" ht="32.25" thickBot="1">
      <c r="A6" s="24" t="s">
        <v>28</v>
      </c>
      <c r="B6" s="4">
        <v>110</v>
      </c>
      <c r="C6" s="8">
        <v>158</v>
      </c>
      <c r="D6" s="8">
        <v>12</v>
      </c>
      <c r="E6" s="8">
        <v>1</v>
      </c>
      <c r="F6" s="8">
        <v>10</v>
      </c>
      <c r="G6" s="9">
        <v>3</v>
      </c>
      <c r="H6" s="11">
        <f t="shared" si="0"/>
        <v>294</v>
      </c>
    </row>
    <row r="7" spans="1:22" ht="32.25" thickBot="1">
      <c r="A7" s="24" t="s">
        <v>29</v>
      </c>
      <c r="B7" s="4">
        <v>104</v>
      </c>
      <c r="C7" s="8">
        <v>169</v>
      </c>
      <c r="D7" s="8">
        <v>15</v>
      </c>
      <c r="E7" s="8">
        <v>1</v>
      </c>
      <c r="F7" s="8">
        <v>7</v>
      </c>
      <c r="G7" s="9">
        <v>0</v>
      </c>
      <c r="H7" s="11">
        <f t="shared" si="0"/>
        <v>296</v>
      </c>
    </row>
    <row r="8" spans="1:22" ht="32.25" thickBot="1">
      <c r="A8" s="24" t="s">
        <v>30</v>
      </c>
      <c r="B8" s="4">
        <v>113</v>
      </c>
      <c r="C8" s="8">
        <v>114</v>
      </c>
      <c r="D8" s="8">
        <v>20</v>
      </c>
      <c r="E8" s="8">
        <v>0</v>
      </c>
      <c r="F8" s="8">
        <v>10</v>
      </c>
      <c r="G8" s="9">
        <v>2</v>
      </c>
      <c r="H8" s="11">
        <f t="shared" si="0"/>
        <v>259</v>
      </c>
    </row>
    <row r="9" spans="1:22" ht="32.25" thickBot="1">
      <c r="A9" s="37" t="s">
        <v>31</v>
      </c>
      <c r="B9" s="4">
        <v>126</v>
      </c>
      <c r="C9" s="8">
        <v>148</v>
      </c>
      <c r="D9" s="8">
        <v>20</v>
      </c>
      <c r="E9" s="8">
        <v>0</v>
      </c>
      <c r="F9" s="8">
        <v>12</v>
      </c>
      <c r="G9" s="9">
        <v>2</v>
      </c>
      <c r="H9" s="11">
        <f t="shared" si="0"/>
        <v>308</v>
      </c>
    </row>
    <row r="10" spans="1:22" ht="32.25" thickBot="1">
      <c r="A10" s="24" t="s">
        <v>32</v>
      </c>
      <c r="B10" s="4">
        <v>129</v>
      </c>
      <c r="C10" s="8">
        <v>157</v>
      </c>
      <c r="D10" s="8">
        <v>27</v>
      </c>
      <c r="E10" s="8">
        <v>1</v>
      </c>
      <c r="F10" s="8">
        <v>3</v>
      </c>
      <c r="G10" s="9">
        <v>0</v>
      </c>
      <c r="H10" s="11">
        <f t="shared" si="0"/>
        <v>317</v>
      </c>
    </row>
    <row r="11" spans="1:22" ht="32.25" thickBot="1">
      <c r="A11" s="24" t="s">
        <v>33</v>
      </c>
      <c r="B11" s="4">
        <v>123</v>
      </c>
      <c r="C11" s="8">
        <v>177</v>
      </c>
      <c r="D11" s="8">
        <v>25</v>
      </c>
      <c r="E11" s="8">
        <v>0</v>
      </c>
      <c r="F11" s="8">
        <v>14</v>
      </c>
      <c r="G11" s="9">
        <v>0</v>
      </c>
      <c r="H11" s="11">
        <f t="shared" si="0"/>
        <v>339</v>
      </c>
    </row>
    <row r="12" spans="1:22" ht="32.25" thickBot="1">
      <c r="A12" s="37" t="s">
        <v>34</v>
      </c>
      <c r="B12" s="4">
        <v>122</v>
      </c>
      <c r="C12" s="8">
        <v>171</v>
      </c>
      <c r="D12" s="8">
        <v>22</v>
      </c>
      <c r="E12" s="8">
        <v>0</v>
      </c>
      <c r="F12" s="8">
        <v>6</v>
      </c>
      <c r="G12" s="9">
        <v>2</v>
      </c>
      <c r="H12" s="11">
        <f t="shared" si="0"/>
        <v>323</v>
      </c>
    </row>
    <row r="13" spans="1:22" ht="32.25" thickBot="1">
      <c r="A13" s="24" t="s">
        <v>35</v>
      </c>
      <c r="B13" s="4">
        <v>108</v>
      </c>
      <c r="C13" s="8">
        <v>145</v>
      </c>
      <c r="D13" s="8">
        <v>29</v>
      </c>
      <c r="E13" s="8">
        <v>1</v>
      </c>
      <c r="F13" s="8">
        <v>9</v>
      </c>
      <c r="G13" s="9">
        <v>0</v>
      </c>
      <c r="H13" s="11">
        <f t="shared" si="0"/>
        <v>292</v>
      </c>
    </row>
    <row r="14" spans="1:22" ht="32.25" thickBot="1">
      <c r="A14" s="24" t="s">
        <v>36</v>
      </c>
      <c r="B14" s="4">
        <v>143</v>
      </c>
      <c r="C14" s="8">
        <v>161</v>
      </c>
      <c r="D14" s="8">
        <v>19</v>
      </c>
      <c r="E14" s="8">
        <v>1</v>
      </c>
      <c r="F14" s="8">
        <v>12</v>
      </c>
      <c r="G14" s="9">
        <v>1</v>
      </c>
      <c r="H14" s="11">
        <f t="shared" si="0"/>
        <v>337</v>
      </c>
    </row>
    <row r="15" spans="1:22" ht="31.5">
      <c r="A15" s="38" t="s">
        <v>37</v>
      </c>
      <c r="B15" s="16">
        <v>129</v>
      </c>
      <c r="C15" s="17">
        <v>162</v>
      </c>
      <c r="D15" s="17">
        <v>12</v>
      </c>
      <c r="E15" s="17">
        <v>1</v>
      </c>
      <c r="F15" s="17">
        <v>20</v>
      </c>
      <c r="G15" s="18">
        <v>0</v>
      </c>
      <c r="H15" s="19">
        <f t="shared" si="0"/>
        <v>324</v>
      </c>
    </row>
    <row r="16" spans="1:22" ht="31.5">
      <c r="A16" s="39" t="s">
        <v>38</v>
      </c>
      <c r="B16" s="40">
        <f>SUM(B4:B15)</f>
        <v>1382</v>
      </c>
      <c r="C16" s="40">
        <f t="shared" ref="C16:G16" si="1">SUM(C4:C15)</f>
        <v>1770</v>
      </c>
      <c r="D16" s="40">
        <f t="shared" si="1"/>
        <v>231</v>
      </c>
      <c r="E16" s="40">
        <f t="shared" si="1"/>
        <v>6</v>
      </c>
      <c r="F16" s="40">
        <f t="shared" si="1"/>
        <v>126</v>
      </c>
      <c r="G16" s="40">
        <f t="shared" si="1"/>
        <v>20</v>
      </c>
      <c r="H16" s="40">
        <f>SUM(H4:H15)</f>
        <v>3535</v>
      </c>
    </row>
    <row r="18" spans="1:5" ht="56.25" customHeight="1">
      <c r="A18" s="62" t="s">
        <v>6</v>
      </c>
      <c r="B18" s="63"/>
      <c r="C18" s="63"/>
      <c r="D18" s="63"/>
      <c r="E18" s="63"/>
    </row>
  </sheetData>
  <mergeCells count="2">
    <mergeCell ref="A1:G1"/>
    <mergeCell ref="A18:E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rightToLeft="1" topLeftCell="A16" zoomScale="110" zoomScaleNormal="110" workbookViewId="0">
      <selection activeCell="A18" sqref="A18:XFD18"/>
    </sheetView>
  </sheetViews>
  <sheetFormatPr defaultRowHeight="15"/>
  <cols>
    <col min="1" max="1" width="27" customWidth="1"/>
    <col min="2" max="2" width="10.85546875" customWidth="1"/>
    <col min="3" max="3" width="13.140625" customWidth="1"/>
    <col min="4" max="4" width="12.42578125" customWidth="1"/>
  </cols>
  <sheetData>
    <row r="1" spans="1:11" ht="56.25" customHeight="1">
      <c r="A1" s="61" t="s">
        <v>50</v>
      </c>
      <c r="B1" s="61"/>
      <c r="C1" s="61"/>
      <c r="D1" s="61"/>
      <c r="E1" s="61"/>
      <c r="F1" s="61"/>
      <c r="G1" s="61"/>
    </row>
    <row r="2" spans="1:11" ht="15.75" thickBot="1"/>
    <row r="3" spans="1:11" ht="79.5" thickBot="1">
      <c r="A3" s="2" t="s">
        <v>47</v>
      </c>
      <c r="B3" s="25" t="s">
        <v>13</v>
      </c>
      <c r="C3" s="25" t="s">
        <v>14</v>
      </c>
      <c r="D3" s="21"/>
    </row>
    <row r="4" spans="1:11" ht="32.25" thickBot="1">
      <c r="A4" s="29" t="s">
        <v>26</v>
      </c>
      <c r="B4" s="23">
        <v>29</v>
      </c>
      <c r="C4" s="23">
        <v>178</v>
      </c>
      <c r="D4" s="22"/>
    </row>
    <row r="5" spans="1:11" ht="32.25" thickBot="1">
      <c r="A5" s="29" t="s">
        <v>48</v>
      </c>
      <c r="B5" s="23">
        <v>38</v>
      </c>
      <c r="C5" s="23">
        <v>247</v>
      </c>
      <c r="D5" s="22"/>
      <c r="K5" s="41"/>
    </row>
    <row r="6" spans="1:11" ht="32.25" thickBot="1">
      <c r="A6" s="29" t="s">
        <v>28</v>
      </c>
      <c r="B6" s="23">
        <v>31</v>
      </c>
      <c r="C6" s="23">
        <v>276</v>
      </c>
      <c r="D6" s="22"/>
    </row>
    <row r="7" spans="1:11" ht="32.25" thickBot="1">
      <c r="A7" s="29" t="s">
        <v>29</v>
      </c>
      <c r="B7" s="23">
        <v>28</v>
      </c>
      <c r="C7" s="23">
        <v>314</v>
      </c>
      <c r="D7" s="22"/>
    </row>
    <row r="8" spans="1:11" ht="32.25" thickBot="1">
      <c r="A8" s="29" t="s">
        <v>30</v>
      </c>
      <c r="B8" s="23">
        <v>27</v>
      </c>
      <c r="C8" s="23">
        <v>247</v>
      </c>
      <c r="D8" s="22"/>
    </row>
    <row r="9" spans="1:11" ht="32.25" thickBot="1">
      <c r="A9" s="30" t="s">
        <v>31</v>
      </c>
      <c r="B9" s="23">
        <v>27</v>
      </c>
      <c r="C9" s="23">
        <v>284</v>
      </c>
      <c r="D9" s="22"/>
    </row>
    <row r="10" spans="1:11" ht="32.25" thickBot="1">
      <c r="A10" s="29" t="s">
        <v>32</v>
      </c>
      <c r="B10" s="23">
        <v>32</v>
      </c>
      <c r="C10" s="23">
        <v>323</v>
      </c>
      <c r="D10" s="22"/>
    </row>
    <row r="11" spans="1:11" ht="32.25" thickBot="1">
      <c r="A11" s="29" t="s">
        <v>33</v>
      </c>
      <c r="B11" s="23">
        <v>31</v>
      </c>
      <c r="C11" s="23">
        <v>368</v>
      </c>
      <c r="D11" s="22"/>
    </row>
    <row r="12" spans="1:11" ht="32.25" thickBot="1">
      <c r="A12" s="30" t="s">
        <v>34</v>
      </c>
      <c r="B12" s="23">
        <v>25</v>
      </c>
      <c r="C12" s="23">
        <v>337</v>
      </c>
      <c r="D12" s="22"/>
    </row>
    <row r="13" spans="1:11" ht="32.25" thickBot="1">
      <c r="A13" s="29" t="s">
        <v>35</v>
      </c>
      <c r="B13" s="23">
        <v>26</v>
      </c>
      <c r="C13" s="23">
        <v>316</v>
      </c>
      <c r="D13" s="22"/>
    </row>
    <row r="14" spans="1:11" ht="32.25" thickBot="1">
      <c r="A14" s="29" t="s">
        <v>36</v>
      </c>
      <c r="B14" s="23">
        <v>50</v>
      </c>
      <c r="C14" s="23">
        <v>330</v>
      </c>
      <c r="D14" s="22"/>
    </row>
    <row r="15" spans="1:11" ht="31.5">
      <c r="A15" s="31" t="s">
        <v>37</v>
      </c>
      <c r="B15" s="23">
        <v>28</v>
      </c>
      <c r="C15" s="23">
        <v>320</v>
      </c>
      <c r="D15" s="22"/>
    </row>
    <row r="16" spans="1:11" ht="31.5">
      <c r="A16" s="32" t="s">
        <v>38</v>
      </c>
      <c r="B16" s="20">
        <f>SUM(B4:B15)</f>
        <v>372</v>
      </c>
      <c r="C16" s="20">
        <f>SUM(C4:C15)</f>
        <v>3540</v>
      </c>
    </row>
    <row r="18" spans="1:9" ht="46.5" customHeight="1">
      <c r="A18" s="62" t="s">
        <v>6</v>
      </c>
      <c r="B18" s="62"/>
      <c r="C18" s="62"/>
      <c r="D18" s="62"/>
      <c r="E18" s="62"/>
      <c r="F18" s="62"/>
      <c r="G18" s="62"/>
      <c r="H18" s="62"/>
      <c r="I18" s="62"/>
    </row>
  </sheetData>
  <mergeCells count="2">
    <mergeCell ref="A18:I18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2"/>
  <sheetViews>
    <sheetView rightToLeft="1" workbookViewId="0">
      <selection activeCell="D147" sqref="D147"/>
    </sheetView>
  </sheetViews>
  <sheetFormatPr defaultRowHeight="15"/>
  <cols>
    <col min="1" max="1" width="41.85546875" customWidth="1"/>
    <col min="2" max="2" width="15" customWidth="1"/>
    <col min="3" max="3" width="13.42578125" customWidth="1"/>
    <col min="8" max="8" width="10.140625" customWidth="1"/>
    <col min="10" max="10" width="11.7109375" customWidth="1"/>
    <col min="11" max="11" width="16.7109375" customWidth="1"/>
    <col min="12" max="12" width="12" customWidth="1"/>
    <col min="15" max="15" width="16.28515625" customWidth="1"/>
  </cols>
  <sheetData>
    <row r="1" spans="1:5" s="15" customFormat="1" ht="57" customHeight="1">
      <c r="A1" s="64" t="s">
        <v>51</v>
      </c>
      <c r="B1" s="65"/>
      <c r="C1" s="65"/>
      <c r="D1" s="65"/>
      <c r="E1" s="65"/>
    </row>
    <row r="2" spans="1:5" ht="15.75" thickBot="1"/>
    <row r="3" spans="1:5" ht="79.5" thickBot="1">
      <c r="A3" s="2" t="s">
        <v>63</v>
      </c>
      <c r="B3" s="24" t="s">
        <v>13</v>
      </c>
      <c r="C3" s="24" t="s">
        <v>39</v>
      </c>
    </row>
    <row r="4" spans="1:5" ht="43.5" customHeight="1" thickBot="1">
      <c r="A4" s="24" t="s">
        <v>40</v>
      </c>
      <c r="B4" s="3">
        <v>13</v>
      </c>
      <c r="C4" s="7">
        <v>53</v>
      </c>
    </row>
    <row r="5" spans="1:5" ht="32.25" thickBot="1">
      <c r="A5" s="24" t="s">
        <v>41</v>
      </c>
      <c r="B5" s="4">
        <v>15</v>
      </c>
      <c r="C5" s="9">
        <v>94</v>
      </c>
    </row>
    <row r="6" spans="1:5" ht="32.25" thickBot="1">
      <c r="A6" s="24" t="s">
        <v>42</v>
      </c>
      <c r="B6" s="4">
        <v>0</v>
      </c>
      <c r="C6" s="9">
        <v>15</v>
      </c>
    </row>
    <row r="7" spans="1:5" ht="32.25" thickBot="1">
      <c r="A7" s="24" t="s">
        <v>43</v>
      </c>
      <c r="B7" s="4">
        <v>0</v>
      </c>
      <c r="C7" s="9">
        <v>0</v>
      </c>
    </row>
    <row r="8" spans="1:5" ht="32.25" thickBot="1">
      <c r="A8" s="24" t="s">
        <v>44</v>
      </c>
      <c r="B8" s="4">
        <v>1</v>
      </c>
      <c r="C8" s="9">
        <v>11</v>
      </c>
    </row>
    <row r="9" spans="1:5" ht="48" thickBot="1">
      <c r="A9" s="24" t="s">
        <v>45</v>
      </c>
      <c r="B9" s="5">
        <v>0</v>
      </c>
      <c r="C9" s="10">
        <v>5</v>
      </c>
    </row>
    <row r="10" spans="1:5" ht="15.75">
      <c r="A10" s="12"/>
      <c r="B10" s="13"/>
      <c r="C10" s="13"/>
    </row>
    <row r="11" spans="1:5" ht="15.75">
      <c r="A11" s="12"/>
      <c r="B11" s="13"/>
      <c r="C11" s="13"/>
    </row>
    <row r="12" spans="1:5" s="15" customFormat="1" ht="42.75" customHeight="1">
      <c r="A12" s="64" t="s">
        <v>52</v>
      </c>
      <c r="B12" s="65"/>
      <c r="C12" s="65"/>
      <c r="D12" s="65"/>
      <c r="E12" s="65"/>
    </row>
    <row r="13" spans="1:5" ht="15.75" thickBot="1"/>
    <row r="14" spans="1:5" ht="79.5" thickBot="1">
      <c r="A14" s="2" t="s">
        <v>63</v>
      </c>
      <c r="B14" s="24" t="s">
        <v>13</v>
      </c>
      <c r="C14" s="24" t="s">
        <v>39</v>
      </c>
    </row>
    <row r="15" spans="1:5" ht="32.25" customHeight="1" thickBot="1">
      <c r="A15" s="24" t="s">
        <v>40</v>
      </c>
      <c r="B15" s="3">
        <v>14</v>
      </c>
      <c r="C15" s="7">
        <v>88</v>
      </c>
    </row>
    <row r="16" spans="1:5" ht="32.25" thickBot="1">
      <c r="A16" s="24" t="s">
        <v>41</v>
      </c>
      <c r="B16" s="4">
        <v>20</v>
      </c>
      <c r="C16" s="9">
        <v>129</v>
      </c>
    </row>
    <row r="17" spans="1:5" ht="32.25" thickBot="1">
      <c r="A17" s="24" t="s">
        <v>42</v>
      </c>
      <c r="B17" s="4">
        <v>4</v>
      </c>
      <c r="C17" s="9">
        <v>21</v>
      </c>
    </row>
    <row r="18" spans="1:5" ht="32.25" thickBot="1">
      <c r="A18" s="24" t="s">
        <v>43</v>
      </c>
      <c r="B18" s="4">
        <v>0</v>
      </c>
      <c r="C18" s="9">
        <v>0</v>
      </c>
    </row>
    <row r="19" spans="1:5" ht="32.25" thickBot="1">
      <c r="A19" s="24" t="s">
        <v>44</v>
      </c>
      <c r="B19" s="4">
        <v>0</v>
      </c>
      <c r="C19" s="9">
        <v>9</v>
      </c>
    </row>
    <row r="20" spans="1:5" ht="48" thickBot="1">
      <c r="A20" s="24" t="s">
        <v>45</v>
      </c>
      <c r="B20" s="5">
        <v>0</v>
      </c>
      <c r="C20" s="10">
        <v>0</v>
      </c>
    </row>
    <row r="23" spans="1:5" s="15" customFormat="1" ht="48" customHeight="1">
      <c r="A23" s="64" t="s">
        <v>53</v>
      </c>
      <c r="B23" s="65"/>
      <c r="C23" s="65"/>
      <c r="D23" s="65"/>
      <c r="E23" s="65"/>
    </row>
    <row r="24" spans="1:5" ht="15.75" thickBot="1"/>
    <row r="25" spans="1:5" ht="79.5" thickBot="1">
      <c r="A25" s="2" t="s">
        <v>63</v>
      </c>
      <c r="B25" s="24" t="s">
        <v>13</v>
      </c>
      <c r="C25" s="24" t="s">
        <v>39</v>
      </c>
    </row>
    <row r="26" spans="1:5" ht="33" customHeight="1" thickBot="1">
      <c r="A26" s="24" t="s">
        <v>40</v>
      </c>
      <c r="B26" s="3">
        <v>22</v>
      </c>
      <c r="C26" s="7">
        <v>91</v>
      </c>
    </row>
    <row r="27" spans="1:5" ht="32.25" thickBot="1">
      <c r="A27" s="24" t="s">
        <v>41</v>
      </c>
      <c r="B27" s="4">
        <v>7</v>
      </c>
      <c r="C27" s="9">
        <v>159</v>
      </c>
    </row>
    <row r="28" spans="1:5" ht="32.25" thickBot="1">
      <c r="A28" s="24" t="s">
        <v>42</v>
      </c>
      <c r="B28" s="4">
        <v>1</v>
      </c>
      <c r="C28" s="9">
        <v>17</v>
      </c>
    </row>
    <row r="29" spans="1:5" ht="32.25" thickBot="1">
      <c r="A29" s="24" t="s">
        <v>43</v>
      </c>
      <c r="B29" s="4">
        <v>1</v>
      </c>
      <c r="C29" s="9">
        <v>1</v>
      </c>
    </row>
    <row r="30" spans="1:5" ht="32.25" thickBot="1">
      <c r="A30" s="24" t="s">
        <v>44</v>
      </c>
      <c r="B30" s="4">
        <v>0</v>
      </c>
      <c r="C30" s="9">
        <v>8</v>
      </c>
    </row>
    <row r="31" spans="1:5" ht="48" thickBot="1">
      <c r="A31" s="24" t="s">
        <v>45</v>
      </c>
      <c r="B31" s="5">
        <v>0</v>
      </c>
      <c r="C31" s="10">
        <v>0</v>
      </c>
    </row>
    <row r="34" spans="1:5" s="15" customFormat="1" ht="45.75" customHeight="1">
      <c r="A34" s="64" t="s">
        <v>54</v>
      </c>
      <c r="B34" s="65"/>
      <c r="C34" s="65"/>
      <c r="D34" s="65"/>
      <c r="E34" s="65"/>
    </row>
    <row r="35" spans="1:5" ht="15.75" thickBot="1"/>
    <row r="36" spans="1:5" ht="79.5" thickBot="1">
      <c r="A36" s="2" t="s">
        <v>63</v>
      </c>
      <c r="B36" s="24" t="s">
        <v>13</v>
      </c>
      <c r="C36" s="24" t="s">
        <v>39</v>
      </c>
    </row>
    <row r="37" spans="1:5" ht="51" customHeight="1" thickBot="1">
      <c r="A37" s="24" t="s">
        <v>40</v>
      </c>
      <c r="B37" s="3">
        <v>12</v>
      </c>
      <c r="C37" s="7">
        <v>87</v>
      </c>
    </row>
    <row r="38" spans="1:5" ht="32.25" thickBot="1">
      <c r="A38" s="24" t="s">
        <v>41</v>
      </c>
      <c r="B38" s="4">
        <v>11</v>
      </c>
      <c r="C38" s="9">
        <v>204</v>
      </c>
    </row>
    <row r="39" spans="1:5" ht="32.25" thickBot="1">
      <c r="A39" s="24" t="s">
        <v>42</v>
      </c>
      <c r="B39" s="4">
        <v>5</v>
      </c>
      <c r="C39" s="9">
        <v>21</v>
      </c>
    </row>
    <row r="40" spans="1:5" ht="32.25" thickBot="1">
      <c r="A40" s="24" t="s">
        <v>43</v>
      </c>
      <c r="B40" s="4">
        <v>0</v>
      </c>
      <c r="C40" s="9">
        <v>1</v>
      </c>
    </row>
    <row r="41" spans="1:5" ht="32.25" thickBot="1">
      <c r="A41" s="24" t="s">
        <v>44</v>
      </c>
      <c r="B41" s="4">
        <v>0</v>
      </c>
      <c r="C41" s="9">
        <v>1</v>
      </c>
    </row>
    <row r="42" spans="1:5" ht="48" thickBot="1">
      <c r="A42" s="24" t="s">
        <v>45</v>
      </c>
      <c r="B42" s="5">
        <v>28</v>
      </c>
      <c r="C42" s="10">
        <v>314</v>
      </c>
    </row>
    <row r="45" spans="1:5" s="15" customFormat="1" ht="50.25" customHeight="1">
      <c r="A45" s="64" t="s">
        <v>55</v>
      </c>
      <c r="B45" s="65"/>
      <c r="C45" s="65"/>
      <c r="D45" s="65"/>
      <c r="E45" s="65"/>
    </row>
    <row r="46" spans="1:5" ht="15.75" thickBot="1"/>
    <row r="47" spans="1:5" ht="79.5" thickBot="1">
      <c r="A47" s="2" t="s">
        <v>63</v>
      </c>
      <c r="B47" s="24" t="s">
        <v>13</v>
      </c>
      <c r="C47" s="24" t="s">
        <v>39</v>
      </c>
    </row>
    <row r="48" spans="1:5" ht="18.75" customHeight="1" thickBot="1">
      <c r="A48" s="24" t="s">
        <v>40</v>
      </c>
      <c r="B48" s="3">
        <v>11</v>
      </c>
      <c r="C48" s="7">
        <v>95</v>
      </c>
    </row>
    <row r="49" spans="1:5" ht="32.25" thickBot="1">
      <c r="A49" s="24" t="s">
        <v>41</v>
      </c>
      <c r="B49" s="4">
        <v>8</v>
      </c>
      <c r="C49" s="9">
        <v>122</v>
      </c>
    </row>
    <row r="50" spans="1:5" ht="32.25" thickBot="1">
      <c r="A50" s="24" t="s">
        <v>42</v>
      </c>
      <c r="B50" s="4">
        <v>7</v>
      </c>
      <c r="C50" s="9">
        <v>23</v>
      </c>
    </row>
    <row r="51" spans="1:5" ht="32.25" thickBot="1">
      <c r="A51" s="24" t="s">
        <v>43</v>
      </c>
      <c r="B51" s="4">
        <v>0</v>
      </c>
      <c r="C51" s="9">
        <v>0</v>
      </c>
    </row>
    <row r="52" spans="1:5" ht="32.25" thickBot="1">
      <c r="A52" s="24" t="s">
        <v>44</v>
      </c>
      <c r="B52" s="4">
        <v>0</v>
      </c>
      <c r="C52" s="9">
        <v>7</v>
      </c>
    </row>
    <row r="53" spans="1:5" ht="48" thickBot="1">
      <c r="A53" s="24" t="s">
        <v>45</v>
      </c>
      <c r="B53" s="5">
        <v>1</v>
      </c>
      <c r="C53" s="10">
        <v>0</v>
      </c>
    </row>
    <row r="56" spans="1:5" s="15" customFormat="1" ht="53.25" customHeight="1">
      <c r="A56" s="64" t="s">
        <v>56</v>
      </c>
      <c r="B56" s="65"/>
      <c r="C56" s="65"/>
      <c r="D56" s="65"/>
      <c r="E56" s="65"/>
    </row>
    <row r="57" spans="1:5" ht="15.75" thickBot="1"/>
    <row r="58" spans="1:5" ht="79.5" thickBot="1">
      <c r="A58" s="2" t="s">
        <v>63</v>
      </c>
      <c r="B58" s="24" t="s">
        <v>13</v>
      </c>
      <c r="C58" s="24" t="s">
        <v>39</v>
      </c>
    </row>
    <row r="59" spans="1:5" ht="22.5" customHeight="1" thickBot="1">
      <c r="A59" s="24" t="s">
        <v>40</v>
      </c>
      <c r="B59" s="3">
        <v>15</v>
      </c>
      <c r="C59" s="7">
        <v>99</v>
      </c>
    </row>
    <row r="60" spans="1:5" ht="32.25" thickBot="1">
      <c r="A60" s="24" t="s">
        <v>41</v>
      </c>
      <c r="B60" s="4">
        <v>7</v>
      </c>
      <c r="C60" s="9">
        <v>153</v>
      </c>
    </row>
    <row r="61" spans="1:5" ht="32.25" thickBot="1">
      <c r="A61" s="24" t="s">
        <v>42</v>
      </c>
      <c r="B61" s="4">
        <v>4</v>
      </c>
      <c r="C61" s="9">
        <v>24</v>
      </c>
    </row>
    <row r="62" spans="1:5" ht="32.25" thickBot="1">
      <c r="A62" s="24" t="s">
        <v>43</v>
      </c>
      <c r="B62" s="4">
        <v>0</v>
      </c>
      <c r="C62" s="9">
        <v>0</v>
      </c>
    </row>
    <row r="63" spans="1:5" ht="32.25" thickBot="1">
      <c r="A63" s="24" t="s">
        <v>44</v>
      </c>
      <c r="B63" s="4">
        <v>1</v>
      </c>
      <c r="C63" s="9">
        <v>6</v>
      </c>
    </row>
    <row r="64" spans="1:5" ht="48" thickBot="1">
      <c r="A64" s="24" t="s">
        <v>45</v>
      </c>
      <c r="B64" s="5">
        <v>0</v>
      </c>
      <c r="C64" s="10">
        <v>2</v>
      </c>
    </row>
    <row r="67" spans="1:5" s="15" customFormat="1" ht="35.25" customHeight="1">
      <c r="A67" s="64" t="s">
        <v>57</v>
      </c>
      <c r="B67" s="65"/>
      <c r="C67" s="65"/>
      <c r="D67" s="65"/>
      <c r="E67" s="65"/>
    </row>
    <row r="68" spans="1:5" ht="15.75" thickBot="1"/>
    <row r="69" spans="1:5" ht="79.5" thickBot="1">
      <c r="A69" s="2" t="s">
        <v>63</v>
      </c>
      <c r="B69" s="24" t="s">
        <v>13</v>
      </c>
      <c r="C69" s="24" t="s">
        <v>39</v>
      </c>
    </row>
    <row r="70" spans="1:5" ht="19.5" customHeight="1" thickBot="1">
      <c r="A70" s="24" t="s">
        <v>40</v>
      </c>
      <c r="B70" s="3">
        <v>13</v>
      </c>
      <c r="C70" s="7">
        <v>108</v>
      </c>
    </row>
    <row r="71" spans="1:5" ht="32.25" thickBot="1">
      <c r="A71" s="24" t="s">
        <v>41</v>
      </c>
      <c r="B71" s="4">
        <v>15</v>
      </c>
      <c r="C71" s="9">
        <v>184</v>
      </c>
    </row>
    <row r="72" spans="1:5" ht="32.25" thickBot="1">
      <c r="A72" s="24" t="s">
        <v>42</v>
      </c>
      <c r="B72" s="4">
        <v>4</v>
      </c>
      <c r="C72" s="9">
        <v>27</v>
      </c>
    </row>
    <row r="73" spans="1:5" ht="32.25" thickBot="1">
      <c r="A73" s="24" t="s">
        <v>43</v>
      </c>
      <c r="B73" s="4">
        <v>0</v>
      </c>
      <c r="C73" s="9">
        <v>1</v>
      </c>
    </row>
    <row r="74" spans="1:5" ht="32.25" thickBot="1">
      <c r="A74" s="24" t="s">
        <v>44</v>
      </c>
      <c r="B74" s="4">
        <v>0</v>
      </c>
      <c r="C74" s="9">
        <v>3</v>
      </c>
    </row>
    <row r="75" spans="1:5" ht="48" thickBot="1">
      <c r="A75" s="24" t="s">
        <v>45</v>
      </c>
      <c r="B75" s="5">
        <v>0</v>
      </c>
      <c r="C75" s="10">
        <v>0</v>
      </c>
    </row>
    <row r="78" spans="1:5" s="15" customFormat="1" ht="50.25" customHeight="1">
      <c r="A78" s="64" t="s">
        <v>58</v>
      </c>
      <c r="B78" s="65"/>
      <c r="C78" s="65"/>
      <c r="D78" s="65"/>
      <c r="E78" s="65"/>
    </row>
    <row r="79" spans="1:5" ht="15.75" thickBot="1"/>
    <row r="80" spans="1:5" ht="79.5" thickBot="1">
      <c r="A80" s="2" t="s">
        <v>63</v>
      </c>
      <c r="B80" s="24" t="s">
        <v>13</v>
      </c>
      <c r="C80" s="24" t="s">
        <v>39</v>
      </c>
    </row>
    <row r="81" spans="1:5" ht="19.5" customHeight="1" thickBot="1">
      <c r="A81" s="24" t="s">
        <v>40</v>
      </c>
      <c r="B81" s="3">
        <v>14</v>
      </c>
      <c r="C81" s="7">
        <v>103</v>
      </c>
    </row>
    <row r="82" spans="1:5" ht="32.25" thickBot="1">
      <c r="A82" s="24" t="s">
        <v>41</v>
      </c>
      <c r="B82" s="4">
        <v>16</v>
      </c>
      <c r="C82" s="9">
        <v>222</v>
      </c>
    </row>
    <row r="83" spans="1:5" ht="32.25" thickBot="1">
      <c r="A83" s="24" t="s">
        <v>42</v>
      </c>
      <c r="B83" s="4">
        <v>1</v>
      </c>
      <c r="C83" s="9">
        <v>33</v>
      </c>
    </row>
    <row r="84" spans="1:5" ht="32.25" thickBot="1">
      <c r="A84" s="24" t="s">
        <v>43</v>
      </c>
      <c r="B84" s="4">
        <v>0</v>
      </c>
      <c r="C84" s="9">
        <v>0</v>
      </c>
    </row>
    <row r="85" spans="1:5" ht="32.25" thickBot="1">
      <c r="A85" s="24" t="s">
        <v>44</v>
      </c>
      <c r="B85" s="4">
        <v>0</v>
      </c>
      <c r="C85" s="9">
        <v>10</v>
      </c>
    </row>
    <row r="86" spans="1:5" ht="48" thickBot="1">
      <c r="A86" s="24" t="s">
        <v>45</v>
      </c>
      <c r="B86" s="5">
        <v>0</v>
      </c>
      <c r="C86" s="10">
        <v>0</v>
      </c>
    </row>
    <row r="89" spans="1:5" s="15" customFormat="1" ht="46.5" customHeight="1">
      <c r="A89" s="64" t="s">
        <v>59</v>
      </c>
      <c r="B89" s="65"/>
      <c r="C89" s="65"/>
      <c r="D89" s="65"/>
      <c r="E89" s="65"/>
    </row>
    <row r="90" spans="1:5" ht="15.75" thickBot="1"/>
    <row r="91" spans="1:5" ht="79.5" thickBot="1">
      <c r="A91" s="2" t="s">
        <v>63</v>
      </c>
      <c r="B91" s="24" t="s">
        <v>13</v>
      </c>
      <c r="C91" s="24" t="s">
        <v>39</v>
      </c>
    </row>
    <row r="92" spans="1:5" ht="20.25" customHeight="1" thickBot="1">
      <c r="A92" s="24" t="s">
        <v>40</v>
      </c>
      <c r="B92" s="3">
        <v>15</v>
      </c>
      <c r="C92" s="7">
        <v>110</v>
      </c>
    </row>
    <row r="93" spans="1:5" ht="32.25" thickBot="1">
      <c r="A93" s="24" t="s">
        <v>41</v>
      </c>
      <c r="B93" s="4">
        <v>8</v>
      </c>
      <c r="C93" s="9">
        <v>189</v>
      </c>
    </row>
    <row r="94" spans="1:5" ht="32.25" thickBot="1">
      <c r="A94" s="24" t="s">
        <v>42</v>
      </c>
      <c r="B94" s="4">
        <v>2</v>
      </c>
      <c r="C94" s="9">
        <v>32</v>
      </c>
    </row>
    <row r="95" spans="1:5" ht="32.25" thickBot="1">
      <c r="A95" s="24" t="s">
        <v>43</v>
      </c>
      <c r="B95" s="4">
        <v>0</v>
      </c>
      <c r="C95" s="9">
        <v>0</v>
      </c>
    </row>
    <row r="96" spans="1:5" ht="32.25" thickBot="1">
      <c r="A96" s="24" t="s">
        <v>44</v>
      </c>
      <c r="B96" s="4">
        <v>0</v>
      </c>
      <c r="C96" s="9">
        <v>3</v>
      </c>
    </row>
    <row r="97" spans="1:6" ht="48" thickBot="1">
      <c r="A97" s="24" t="s">
        <v>45</v>
      </c>
      <c r="B97" s="5">
        <v>0</v>
      </c>
      <c r="C97" s="10">
        <v>3</v>
      </c>
    </row>
    <row r="100" spans="1:6" s="15" customFormat="1" ht="45" customHeight="1">
      <c r="A100" s="64" t="s">
        <v>60</v>
      </c>
      <c r="B100" s="65"/>
      <c r="C100" s="65"/>
      <c r="D100" s="65"/>
      <c r="E100" s="65"/>
    </row>
    <row r="101" spans="1:6" ht="15.75" thickBot="1"/>
    <row r="102" spans="1:6" ht="79.5" thickBot="1">
      <c r="A102" s="2" t="s">
        <v>63</v>
      </c>
      <c r="B102" s="24" t="s">
        <v>13</v>
      </c>
      <c r="C102" s="24" t="s">
        <v>39</v>
      </c>
    </row>
    <row r="103" spans="1:6" ht="19.5" customHeight="1" thickBot="1">
      <c r="A103" s="24" t="s">
        <v>40</v>
      </c>
      <c r="B103" s="3">
        <v>17</v>
      </c>
      <c r="C103" s="7">
        <v>95</v>
      </c>
    </row>
    <row r="104" spans="1:6" ht="32.25" thickBot="1">
      <c r="A104" s="24" t="s">
        <v>41</v>
      </c>
      <c r="B104" s="4">
        <v>5</v>
      </c>
      <c r="C104" s="9">
        <v>171</v>
      </c>
    </row>
    <row r="105" spans="1:6" ht="32.25" thickBot="1">
      <c r="A105" s="24" t="s">
        <v>42</v>
      </c>
      <c r="B105" s="4">
        <v>4</v>
      </c>
      <c r="C105" s="9">
        <v>44</v>
      </c>
    </row>
    <row r="106" spans="1:6" ht="32.25" thickBot="1">
      <c r="A106" s="24" t="s">
        <v>43</v>
      </c>
      <c r="B106" s="4">
        <v>0</v>
      </c>
      <c r="C106" s="9">
        <v>1</v>
      </c>
    </row>
    <row r="107" spans="1:6" ht="32.25" thickBot="1">
      <c r="A107" s="24" t="s">
        <v>44</v>
      </c>
      <c r="B107" s="4">
        <v>0</v>
      </c>
      <c r="C107" s="9">
        <v>5</v>
      </c>
    </row>
    <row r="108" spans="1:6" ht="48" thickBot="1">
      <c r="A108" s="24" t="s">
        <v>45</v>
      </c>
      <c r="B108" s="5">
        <v>0</v>
      </c>
      <c r="C108" s="10">
        <v>0</v>
      </c>
    </row>
    <row r="111" spans="1:6" s="15" customFormat="1" ht="58.5" customHeight="1">
      <c r="A111" s="64" t="s">
        <v>61</v>
      </c>
      <c r="B111" s="65"/>
      <c r="C111" s="65"/>
      <c r="D111" s="65"/>
      <c r="E111" s="65"/>
      <c r="F111" s="14"/>
    </row>
    <row r="112" spans="1:6" ht="15.75" thickBot="1"/>
    <row r="113" spans="1:6" ht="79.5" thickBot="1">
      <c r="A113" s="2" t="s">
        <v>63</v>
      </c>
      <c r="B113" s="24" t="s">
        <v>13</v>
      </c>
      <c r="C113" s="24" t="s">
        <v>39</v>
      </c>
    </row>
    <row r="114" spans="1:6" ht="18.75" customHeight="1" thickBot="1">
      <c r="A114" s="24" t="s">
        <v>40</v>
      </c>
      <c r="B114" s="3">
        <v>33</v>
      </c>
      <c r="C114" s="7">
        <v>100</v>
      </c>
    </row>
    <row r="115" spans="1:6" ht="32.25" thickBot="1">
      <c r="A115" s="24" t="s">
        <v>41</v>
      </c>
      <c r="B115" s="4">
        <v>9</v>
      </c>
      <c r="C115" s="9">
        <v>203</v>
      </c>
    </row>
    <row r="116" spans="1:6" ht="32.25" thickBot="1">
      <c r="A116" s="24" t="s">
        <v>42</v>
      </c>
      <c r="B116" s="4">
        <v>8</v>
      </c>
      <c r="C116" s="9">
        <v>18</v>
      </c>
    </row>
    <row r="117" spans="1:6" ht="32.25" thickBot="1">
      <c r="A117" s="24" t="s">
        <v>43</v>
      </c>
      <c r="B117" s="4">
        <v>0</v>
      </c>
      <c r="C117" s="9">
        <v>1</v>
      </c>
    </row>
    <row r="118" spans="1:6" ht="32.25" thickBot="1">
      <c r="A118" s="24" t="s">
        <v>44</v>
      </c>
      <c r="B118" s="4">
        <v>0</v>
      </c>
      <c r="C118" s="9">
        <v>5</v>
      </c>
    </row>
    <row r="119" spans="1:6" ht="48" thickBot="1">
      <c r="A119" s="24" t="s">
        <v>45</v>
      </c>
      <c r="B119" s="5">
        <v>0</v>
      </c>
      <c r="C119" s="10">
        <v>3</v>
      </c>
    </row>
    <row r="122" spans="1:6" s="15" customFormat="1" ht="36.75" customHeight="1">
      <c r="A122" s="64" t="s">
        <v>62</v>
      </c>
      <c r="B122" s="65"/>
      <c r="C122" s="65"/>
      <c r="D122" s="65"/>
      <c r="E122" s="65"/>
      <c r="F122" s="65"/>
    </row>
    <row r="123" spans="1:6" ht="15.75" thickBot="1"/>
    <row r="124" spans="1:6" ht="79.5" thickBot="1">
      <c r="A124" s="2" t="s">
        <v>63</v>
      </c>
      <c r="B124" s="24" t="s">
        <v>13</v>
      </c>
      <c r="C124" s="24" t="s">
        <v>39</v>
      </c>
    </row>
    <row r="125" spans="1:6" ht="21.75" customHeight="1" thickBot="1">
      <c r="A125" s="24" t="s">
        <v>40</v>
      </c>
      <c r="B125" s="3">
        <v>17</v>
      </c>
      <c r="C125" s="7">
        <v>112</v>
      </c>
    </row>
    <row r="126" spans="1:6" ht="32.25" thickBot="1">
      <c r="A126" s="24" t="s">
        <v>41</v>
      </c>
      <c r="B126" s="4">
        <v>6</v>
      </c>
      <c r="C126" s="9">
        <v>176</v>
      </c>
    </row>
    <row r="127" spans="1:6" ht="32.25" thickBot="1">
      <c r="A127" s="24" t="s">
        <v>42</v>
      </c>
      <c r="B127" s="4">
        <v>2</v>
      </c>
      <c r="C127" s="9">
        <v>12</v>
      </c>
    </row>
    <row r="128" spans="1:6" ht="32.25" thickBot="1">
      <c r="A128" s="24" t="s">
        <v>43</v>
      </c>
      <c r="B128" s="4">
        <v>1</v>
      </c>
      <c r="C128" s="9">
        <v>0</v>
      </c>
    </row>
    <row r="129" spans="1:9" ht="32.25" thickBot="1">
      <c r="A129" s="24" t="s">
        <v>44</v>
      </c>
      <c r="B129" s="4">
        <v>2</v>
      </c>
      <c r="C129" s="9">
        <v>20</v>
      </c>
    </row>
    <row r="130" spans="1:9" ht="48" thickBot="1">
      <c r="A130" s="24" t="s">
        <v>45</v>
      </c>
      <c r="B130" s="5">
        <v>28</v>
      </c>
      <c r="C130" s="10">
        <v>320</v>
      </c>
    </row>
    <row r="132" spans="1:9" ht="46.5" customHeight="1">
      <c r="A132" s="62" t="s">
        <v>6</v>
      </c>
      <c r="B132" s="62"/>
      <c r="C132" s="62"/>
      <c r="D132" s="62"/>
      <c r="E132" s="62"/>
      <c r="F132" s="62"/>
      <c r="G132" s="62"/>
      <c r="H132" s="62"/>
      <c r="I132" s="62"/>
    </row>
  </sheetData>
  <mergeCells count="13">
    <mergeCell ref="A132:I132"/>
    <mergeCell ref="A100:E100"/>
    <mergeCell ref="A122:F122"/>
    <mergeCell ref="A12:E12"/>
    <mergeCell ref="A67:E67"/>
    <mergeCell ref="A78:E78"/>
    <mergeCell ref="A89:E89"/>
    <mergeCell ref="A111:E111"/>
    <mergeCell ref="A1:E1"/>
    <mergeCell ref="A23:E23"/>
    <mergeCell ref="A34:E34"/>
    <mergeCell ref="A45:E45"/>
    <mergeCell ref="A56:E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rightToLeft="1" topLeftCell="A7" workbookViewId="0">
      <selection activeCell="A15" sqref="A15:F15"/>
    </sheetView>
  </sheetViews>
  <sheetFormatPr defaultRowHeight="15.75"/>
  <cols>
    <col min="1" max="1" width="32.42578125" style="46" customWidth="1"/>
    <col min="2" max="2" width="13.140625" style="46" customWidth="1"/>
    <col min="3" max="3" width="11.42578125" style="46" customWidth="1"/>
    <col min="4" max="9" width="9.140625" style="46"/>
    <col min="10" max="10" width="11.5703125" style="46" customWidth="1"/>
    <col min="11" max="11" width="13.28515625" style="46" customWidth="1"/>
    <col min="12" max="12" width="12" style="46" customWidth="1"/>
    <col min="13" max="13" width="12.140625" style="46" customWidth="1"/>
    <col min="14" max="16384" width="9.140625" style="46"/>
  </cols>
  <sheetData>
    <row r="1" spans="1:18" ht="39" customHeight="1">
      <c r="A1" s="66" t="s">
        <v>66</v>
      </c>
      <c r="B1" s="66"/>
      <c r="C1" s="66"/>
      <c r="D1" s="66"/>
      <c r="E1" s="66"/>
      <c r="F1" s="66"/>
    </row>
    <row r="3" spans="1:18" ht="47.25">
      <c r="A3" s="51" t="s">
        <v>67</v>
      </c>
      <c r="B3" s="44" t="s">
        <v>26</v>
      </c>
      <c r="C3" s="44" t="s">
        <v>48</v>
      </c>
      <c r="D3" s="44" t="s">
        <v>28</v>
      </c>
      <c r="E3" s="44" t="s">
        <v>29</v>
      </c>
      <c r="F3" s="44" t="s">
        <v>30</v>
      </c>
      <c r="G3" s="44" t="s">
        <v>31</v>
      </c>
      <c r="H3" s="44" t="s">
        <v>32</v>
      </c>
      <c r="I3" s="44" t="s">
        <v>33</v>
      </c>
      <c r="J3" s="44" t="s">
        <v>34</v>
      </c>
      <c r="K3" s="44" t="s">
        <v>35</v>
      </c>
      <c r="L3" s="44" t="s">
        <v>36</v>
      </c>
      <c r="M3" s="44" t="s">
        <v>37</v>
      </c>
      <c r="N3" s="42" t="s">
        <v>38</v>
      </c>
    </row>
    <row r="4" spans="1:18" ht="31.5">
      <c r="A4" s="44" t="s">
        <v>68</v>
      </c>
      <c r="B4" s="50">
        <v>5374</v>
      </c>
      <c r="C4" s="50">
        <v>4412</v>
      </c>
      <c r="D4" s="50">
        <v>5652</v>
      </c>
      <c r="E4" s="50">
        <v>6475</v>
      </c>
      <c r="F4" s="50">
        <v>6934</v>
      </c>
      <c r="G4" s="50">
        <v>7439</v>
      </c>
      <c r="H4" s="50">
        <v>8210</v>
      </c>
      <c r="I4" s="50">
        <v>6813</v>
      </c>
      <c r="J4" s="50">
        <v>6272</v>
      </c>
      <c r="K4" s="50">
        <v>6457</v>
      </c>
      <c r="L4" s="50">
        <v>5701</v>
      </c>
      <c r="M4" s="50">
        <v>5839</v>
      </c>
      <c r="N4" s="47">
        <f t="shared" ref="N4:N12" si="0">SUM(B4:M4)</f>
        <v>75578</v>
      </c>
    </row>
    <row r="5" spans="1:18" ht="31.5">
      <c r="A5" s="44" t="s">
        <v>70</v>
      </c>
      <c r="B5" s="50">
        <v>61</v>
      </c>
      <c r="C5" s="50">
        <v>60</v>
      </c>
      <c r="D5" s="50">
        <v>80</v>
      </c>
      <c r="E5" s="50">
        <v>82</v>
      </c>
      <c r="F5" s="50">
        <v>77</v>
      </c>
      <c r="G5" s="50">
        <v>99</v>
      </c>
      <c r="H5" s="50">
        <v>80</v>
      </c>
      <c r="I5" s="50">
        <v>87</v>
      </c>
      <c r="J5" s="50">
        <v>78</v>
      </c>
      <c r="K5" s="50">
        <v>82</v>
      </c>
      <c r="L5" s="50">
        <v>91</v>
      </c>
      <c r="M5" s="50">
        <v>87</v>
      </c>
      <c r="N5" s="47">
        <f t="shared" si="0"/>
        <v>964</v>
      </c>
      <c r="R5" s="52"/>
    </row>
    <row r="6" spans="1:18" ht="31.5">
      <c r="A6" s="44" t="s">
        <v>69</v>
      </c>
      <c r="B6" s="50">
        <v>581</v>
      </c>
      <c r="C6" s="50">
        <v>767</v>
      </c>
      <c r="D6" s="50">
        <v>925</v>
      </c>
      <c r="E6" s="50">
        <v>850</v>
      </c>
      <c r="F6" s="50">
        <v>1014</v>
      </c>
      <c r="G6" s="50">
        <v>1239</v>
      </c>
      <c r="H6" s="50">
        <v>894</v>
      </c>
      <c r="I6" s="50">
        <v>781</v>
      </c>
      <c r="J6" s="50">
        <v>742</v>
      </c>
      <c r="K6" s="50">
        <v>842</v>
      </c>
      <c r="L6" s="50">
        <v>873</v>
      </c>
      <c r="M6" s="50">
        <v>739</v>
      </c>
      <c r="N6" s="47">
        <f t="shared" si="0"/>
        <v>10247</v>
      </c>
      <c r="R6" s="52"/>
    </row>
    <row r="7" spans="1:18" ht="31.5">
      <c r="A7" s="44" t="s">
        <v>71</v>
      </c>
      <c r="B7" s="50">
        <v>27</v>
      </c>
      <c r="C7" s="50">
        <v>41</v>
      </c>
      <c r="D7" s="50">
        <v>34</v>
      </c>
      <c r="E7" s="50">
        <v>48</v>
      </c>
      <c r="F7" s="50">
        <v>28</v>
      </c>
      <c r="G7" s="50">
        <v>44</v>
      </c>
      <c r="H7" s="50">
        <v>30</v>
      </c>
      <c r="I7" s="50">
        <v>41</v>
      </c>
      <c r="J7" s="50">
        <v>25</v>
      </c>
      <c r="K7" s="50">
        <v>23</v>
      </c>
      <c r="L7" s="50">
        <v>35</v>
      </c>
      <c r="M7" s="50">
        <v>29</v>
      </c>
      <c r="N7" s="47">
        <f t="shared" si="0"/>
        <v>405</v>
      </c>
      <c r="R7" s="52"/>
    </row>
    <row r="8" spans="1:18" ht="31.5">
      <c r="A8" s="44" t="s">
        <v>72</v>
      </c>
      <c r="B8" s="50">
        <v>31</v>
      </c>
      <c r="C8" s="50">
        <v>35</v>
      </c>
      <c r="D8" s="50">
        <v>62</v>
      </c>
      <c r="E8" s="50">
        <v>45</v>
      </c>
      <c r="F8" s="50">
        <v>39</v>
      </c>
      <c r="G8" s="50">
        <v>59</v>
      </c>
      <c r="H8" s="50">
        <v>37</v>
      </c>
      <c r="I8" s="50">
        <v>55</v>
      </c>
      <c r="J8" s="50">
        <v>91</v>
      </c>
      <c r="K8" s="50">
        <v>155</v>
      </c>
      <c r="L8" s="50">
        <v>91</v>
      </c>
      <c r="M8" s="50">
        <v>64</v>
      </c>
      <c r="N8" s="47">
        <f t="shared" si="0"/>
        <v>764</v>
      </c>
      <c r="R8" s="52"/>
    </row>
    <row r="9" spans="1:18" ht="31.5">
      <c r="A9" s="44" t="s">
        <v>73</v>
      </c>
      <c r="B9" s="50">
        <v>14</v>
      </c>
      <c r="C9" s="50">
        <v>27</v>
      </c>
      <c r="D9" s="50">
        <v>36</v>
      </c>
      <c r="E9" s="50">
        <v>28</v>
      </c>
      <c r="F9" s="50">
        <v>4</v>
      </c>
      <c r="G9" s="50">
        <v>9</v>
      </c>
      <c r="H9" s="50">
        <v>12</v>
      </c>
      <c r="I9" s="50">
        <v>20</v>
      </c>
      <c r="J9" s="50">
        <v>21</v>
      </c>
      <c r="K9" s="50">
        <v>32</v>
      </c>
      <c r="L9" s="50">
        <v>30</v>
      </c>
      <c r="M9" s="50">
        <v>18</v>
      </c>
      <c r="N9" s="47">
        <f t="shared" si="0"/>
        <v>251</v>
      </c>
      <c r="R9" s="52"/>
    </row>
    <row r="10" spans="1:18" ht="31.5">
      <c r="A10" s="44" t="s">
        <v>74</v>
      </c>
      <c r="B10" s="50">
        <v>1374</v>
      </c>
      <c r="C10" s="50">
        <v>1188</v>
      </c>
      <c r="D10" s="50">
        <v>1964</v>
      </c>
      <c r="E10" s="50">
        <v>2332</v>
      </c>
      <c r="F10" s="50">
        <v>2304</v>
      </c>
      <c r="G10" s="50">
        <v>1947</v>
      </c>
      <c r="H10" s="50">
        <v>1671</v>
      </c>
      <c r="I10" s="50">
        <v>1410</v>
      </c>
      <c r="J10" s="50">
        <v>1216</v>
      </c>
      <c r="K10" s="50">
        <v>1417</v>
      </c>
      <c r="L10" s="50">
        <v>1173</v>
      </c>
      <c r="M10" s="50">
        <v>1011</v>
      </c>
      <c r="N10" s="47">
        <f t="shared" si="0"/>
        <v>19007</v>
      </c>
      <c r="R10" s="52"/>
    </row>
    <row r="11" spans="1:18" ht="31.5">
      <c r="A11" s="44" t="s">
        <v>75</v>
      </c>
      <c r="B11" s="50">
        <v>1</v>
      </c>
      <c r="C11" s="50">
        <v>1</v>
      </c>
      <c r="D11" s="50">
        <v>4</v>
      </c>
      <c r="E11" s="50">
        <v>3</v>
      </c>
      <c r="F11" s="50">
        <v>7</v>
      </c>
      <c r="G11" s="50">
        <v>5</v>
      </c>
      <c r="H11" s="50">
        <v>3</v>
      </c>
      <c r="I11" s="50">
        <v>8</v>
      </c>
      <c r="J11" s="50">
        <v>5</v>
      </c>
      <c r="K11" s="50">
        <v>8</v>
      </c>
      <c r="L11" s="50">
        <v>4</v>
      </c>
      <c r="M11" s="50">
        <v>4</v>
      </c>
      <c r="N11" s="47">
        <f t="shared" si="0"/>
        <v>53</v>
      </c>
      <c r="R11" s="52"/>
    </row>
    <row r="12" spans="1:18" ht="31.5">
      <c r="A12" s="44" t="s">
        <v>76</v>
      </c>
      <c r="B12" s="50">
        <v>12</v>
      </c>
      <c r="C12" s="50">
        <v>5</v>
      </c>
      <c r="D12" s="50">
        <v>22</v>
      </c>
      <c r="E12" s="50">
        <v>43</v>
      </c>
      <c r="F12" s="50">
        <v>25</v>
      </c>
      <c r="G12" s="50">
        <v>24</v>
      </c>
      <c r="H12" s="50">
        <v>15</v>
      </c>
      <c r="I12" s="50">
        <v>24</v>
      </c>
      <c r="J12" s="50">
        <v>25</v>
      </c>
      <c r="K12" s="50">
        <v>13</v>
      </c>
      <c r="L12" s="50">
        <v>17</v>
      </c>
      <c r="M12" s="50">
        <v>6</v>
      </c>
      <c r="N12" s="47">
        <f t="shared" si="0"/>
        <v>231</v>
      </c>
      <c r="R12" s="52"/>
    </row>
    <row r="13" spans="1:18" ht="31.5">
      <c r="A13" s="44" t="s">
        <v>12</v>
      </c>
      <c r="B13" s="47">
        <f>SUM(B4:B12)</f>
        <v>7475</v>
      </c>
      <c r="C13" s="47">
        <f>SUM(C4:C12)</f>
        <v>6536</v>
      </c>
      <c r="D13" s="47">
        <f>SUM(D4:D12)</f>
        <v>8779</v>
      </c>
      <c r="E13" s="47">
        <f>SUM(E4:E12)</f>
        <v>9906</v>
      </c>
      <c r="F13" s="47">
        <f>SUM(F4:F12)</f>
        <v>10432</v>
      </c>
      <c r="G13" s="47">
        <f>SUM(H4:H12)</f>
        <v>10952</v>
      </c>
      <c r="H13" s="47">
        <f>SUM(I4:I12)</f>
        <v>9239</v>
      </c>
      <c r="I13" s="47">
        <f>SUM(I4:I12)</f>
        <v>9239</v>
      </c>
      <c r="J13" s="47">
        <f>SUM(J4:J12)</f>
        <v>8475</v>
      </c>
      <c r="K13" s="47">
        <f>SUM(K4:K12)</f>
        <v>9029</v>
      </c>
      <c r="L13" s="47">
        <f>SUM(L4:L9)</f>
        <v>6821</v>
      </c>
      <c r="M13" s="47">
        <f>SUM(M4:M12)</f>
        <v>7797</v>
      </c>
      <c r="N13" s="47">
        <f>SUM(N4:N12)</f>
        <v>107500</v>
      </c>
      <c r="R13" s="52"/>
    </row>
    <row r="14" spans="1:18">
      <c r="A14" s="43"/>
      <c r="B14" s="48"/>
      <c r="C14" s="48"/>
      <c r="D14" s="48"/>
      <c r="E14" s="48"/>
      <c r="F14" s="48"/>
      <c r="G14" s="48"/>
      <c r="H14" s="48"/>
      <c r="I14" s="48"/>
      <c r="J14" s="48"/>
      <c r="K14" s="49"/>
    </row>
    <row r="15" spans="1:18" ht="29.25" customHeight="1">
      <c r="A15" s="66" t="s">
        <v>77</v>
      </c>
      <c r="B15" s="67"/>
      <c r="C15" s="67"/>
      <c r="D15" s="67"/>
      <c r="E15" s="67"/>
      <c r="F15" s="67"/>
    </row>
    <row r="16" spans="1:18" ht="16.5" thickBot="1"/>
    <row r="17" spans="1:8" ht="36" customHeight="1" thickBot="1">
      <c r="A17" s="53" t="s">
        <v>79</v>
      </c>
      <c r="B17" s="44" t="s">
        <v>78</v>
      </c>
      <c r="C17" s="43"/>
    </row>
    <row r="18" spans="1:8" ht="32.25" thickBot="1">
      <c r="A18" s="45" t="s">
        <v>80</v>
      </c>
      <c r="B18" s="50">
        <v>21661</v>
      </c>
      <c r="C18" s="48"/>
    </row>
    <row r="19" spans="1:8" ht="32.25" thickBot="1">
      <c r="A19" s="45" t="s">
        <v>81</v>
      </c>
      <c r="B19" s="50">
        <v>58468</v>
      </c>
      <c r="C19" s="48"/>
    </row>
    <row r="20" spans="1:8" ht="32.25" thickBot="1">
      <c r="A20" s="45" t="s">
        <v>82</v>
      </c>
      <c r="B20" s="50">
        <v>3358</v>
      </c>
      <c r="C20" s="48"/>
    </row>
    <row r="21" spans="1:8" ht="32.25" thickBot="1">
      <c r="A21" s="45" t="s">
        <v>83</v>
      </c>
      <c r="B21" s="50">
        <v>9352</v>
      </c>
      <c r="C21" s="48"/>
    </row>
    <row r="22" spans="1:8" ht="32.25" thickBot="1">
      <c r="A22" s="45" t="s">
        <v>84</v>
      </c>
      <c r="B22" s="50">
        <v>3564</v>
      </c>
      <c r="C22" s="48"/>
    </row>
    <row r="23" spans="1:8" ht="32.25" thickBot="1">
      <c r="A23" s="45" t="s">
        <v>85</v>
      </c>
      <c r="B23" s="50">
        <v>7701</v>
      </c>
      <c r="C23" s="48"/>
    </row>
    <row r="24" spans="1:8" ht="32.25" thickBot="1">
      <c r="A24" s="45" t="s">
        <v>86</v>
      </c>
      <c r="B24" s="50">
        <v>5261</v>
      </c>
      <c r="C24" s="48"/>
    </row>
    <row r="25" spans="1:8" ht="31.5">
      <c r="A25" s="54" t="s">
        <v>87</v>
      </c>
      <c r="B25" s="55">
        <v>436</v>
      </c>
      <c r="C25" s="48"/>
    </row>
    <row r="26" spans="1:8" ht="31.5">
      <c r="A26" s="44" t="s">
        <v>88</v>
      </c>
      <c r="B26" s="47">
        <f>SUM(B18:B25)</f>
        <v>109801</v>
      </c>
    </row>
    <row r="28" spans="1:8" ht="47.25" customHeight="1">
      <c r="A28" s="66" t="s">
        <v>6</v>
      </c>
      <c r="B28" s="66"/>
      <c r="C28" s="66"/>
      <c r="D28" s="66"/>
      <c r="E28" s="66"/>
      <c r="F28" s="66"/>
      <c r="G28" s="66"/>
      <c r="H28" s="66"/>
    </row>
  </sheetData>
  <mergeCells count="3">
    <mergeCell ref="A1:F1"/>
    <mergeCell ref="A15:F15"/>
    <mergeCell ref="A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الفهرس</vt:lpstr>
      <vt:lpstr>نوع الحادث</vt:lpstr>
      <vt:lpstr>نوع الضحايا</vt:lpstr>
      <vt:lpstr>الحوادث والضحايا الواقعة شهريا</vt:lpstr>
      <vt:lpstr>عدد الاليات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arahhal</dc:creator>
  <cp:lastModifiedBy>ntannir</cp:lastModifiedBy>
  <cp:lastPrinted>2016-06-18T06:28:36Z</cp:lastPrinted>
  <dcterms:created xsi:type="dcterms:W3CDTF">2016-04-18T07:22:51Z</dcterms:created>
  <dcterms:modified xsi:type="dcterms:W3CDTF">2016-09-29T08:36:22Z</dcterms:modified>
</cp:coreProperties>
</file>