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20" yWindow="180" windowWidth="9720" windowHeight="7260" tabRatio="965" activeTab="3"/>
  </bookViews>
  <sheets>
    <sheet name="الجمارك " sheetId="26" r:id="rId1"/>
    <sheet name="الواردات الجمركيّة الشهرية " sheetId="18" r:id="rId2"/>
    <sheet name="استيراد وتصدير " sheetId="21" r:id="rId3"/>
    <sheet name="استيراد بحسب البلد" sheetId="22" r:id="rId4"/>
    <sheet name="تجارة بحسب الفصل " sheetId="23" r:id="rId5"/>
    <sheet name="تجارة بحسب القسم " sheetId="24" r:id="rId6"/>
    <sheet name="Sheet1" sheetId="27" r:id="rId7"/>
  </sheets>
  <calcPr calcId="124519"/>
  <pivotCaches>
    <pivotCache cacheId="0" r:id="rId8"/>
  </pivotCaches>
</workbook>
</file>

<file path=xl/calcChain.xml><?xml version="1.0" encoding="utf-8"?>
<calcChain xmlns="http://schemas.openxmlformats.org/spreadsheetml/2006/main">
  <c r="D133" i="24"/>
  <c r="C133"/>
  <c r="B133"/>
  <c r="D107"/>
  <c r="C107"/>
  <c r="B107"/>
  <c r="D80"/>
  <c r="C80"/>
  <c r="B80"/>
  <c r="D53"/>
  <c r="C53"/>
  <c r="B53"/>
  <c r="D26"/>
  <c r="C26"/>
  <c r="B26"/>
  <c r="D411" i="23" l="1"/>
  <c r="C411"/>
  <c r="B411"/>
  <c r="D308"/>
  <c r="C308"/>
  <c r="B308"/>
  <c r="D205"/>
  <c r="C205"/>
  <c r="B205"/>
  <c r="D102"/>
  <c r="C102"/>
  <c r="B102"/>
  <c r="D885" i="22" l="1"/>
  <c r="C885"/>
  <c r="B885"/>
  <c r="D663"/>
  <c r="C663"/>
  <c r="B663"/>
  <c r="D442"/>
  <c r="C442"/>
  <c r="B442"/>
  <c r="D220"/>
  <c r="C220"/>
  <c r="B220"/>
  <c r="B46" i="18" l="1"/>
  <c r="C46"/>
  <c r="D46"/>
  <c r="E46"/>
  <c r="F46"/>
  <c r="F57" s="1"/>
  <c r="G46"/>
  <c r="H46"/>
  <c r="I46"/>
  <c r="J46"/>
  <c r="J57" s="1"/>
  <c r="K46"/>
  <c r="L46"/>
  <c r="M46"/>
  <c r="B47"/>
  <c r="C47"/>
  <c r="D47"/>
  <c r="E47"/>
  <c r="F47"/>
  <c r="G47"/>
  <c r="H47"/>
  <c r="I47"/>
  <c r="J47"/>
  <c r="K47"/>
  <c r="L47"/>
  <c r="M47"/>
  <c r="B48"/>
  <c r="C48"/>
  <c r="D48"/>
  <c r="E48"/>
  <c r="F48"/>
  <c r="G48"/>
  <c r="H48"/>
  <c r="I48"/>
  <c r="J48"/>
  <c r="K48"/>
  <c r="L48"/>
  <c r="M48"/>
  <c r="B49"/>
  <c r="C49"/>
  <c r="D49"/>
  <c r="E49"/>
  <c r="F49"/>
  <c r="G49"/>
  <c r="H49"/>
  <c r="I49"/>
  <c r="J49"/>
  <c r="K49"/>
  <c r="L49"/>
  <c r="M49"/>
  <c r="B50"/>
  <c r="C50"/>
  <c r="D50"/>
  <c r="E50"/>
  <c r="F50"/>
  <c r="G50"/>
  <c r="H50"/>
  <c r="I50"/>
  <c r="J50"/>
  <c r="K50"/>
  <c r="L50"/>
  <c r="M50"/>
  <c r="B51"/>
  <c r="C51"/>
  <c r="D51"/>
  <c r="E51"/>
  <c r="F51"/>
  <c r="G51"/>
  <c r="H51"/>
  <c r="I51"/>
  <c r="J51"/>
  <c r="K51"/>
  <c r="L51"/>
  <c r="M51"/>
  <c r="B52"/>
  <c r="C52"/>
  <c r="D52"/>
  <c r="E52"/>
  <c r="F52"/>
  <c r="G52"/>
  <c r="H52"/>
  <c r="I52"/>
  <c r="J52"/>
  <c r="K52"/>
  <c r="L52"/>
  <c r="M52"/>
  <c r="B53"/>
  <c r="C53"/>
  <c r="D53"/>
  <c r="E53"/>
  <c r="F53"/>
  <c r="G53"/>
  <c r="H53"/>
  <c r="I53"/>
  <c r="J53"/>
  <c r="K53"/>
  <c r="L53"/>
  <c r="M53"/>
  <c r="B54"/>
  <c r="C54"/>
  <c r="D54"/>
  <c r="E54"/>
  <c r="F54"/>
  <c r="G54"/>
  <c r="H54"/>
  <c r="I54"/>
  <c r="J54"/>
  <c r="K54"/>
  <c r="L54"/>
  <c r="M54"/>
  <c r="B55"/>
  <c r="C55"/>
  <c r="D55"/>
  <c r="E55"/>
  <c r="F55"/>
  <c r="G55"/>
  <c r="H55"/>
  <c r="I55"/>
  <c r="J55"/>
  <c r="K55"/>
  <c r="L55"/>
  <c r="M55"/>
  <c r="B56"/>
  <c r="C56"/>
  <c r="D56"/>
  <c r="E56"/>
  <c r="F56"/>
  <c r="G56"/>
  <c r="H56"/>
  <c r="I56"/>
  <c r="J56"/>
  <c r="K56"/>
  <c r="L56"/>
  <c r="M56"/>
  <c r="B57"/>
  <c r="N27"/>
  <c r="N28"/>
  <c r="N29"/>
  <c r="N30"/>
  <c r="N31"/>
  <c r="N32"/>
  <c r="N33"/>
  <c r="N34"/>
  <c r="N35"/>
  <c r="N36"/>
  <c r="N37"/>
  <c r="B38"/>
  <c r="C38"/>
  <c r="D38"/>
  <c r="E38"/>
  <c r="F38"/>
  <c r="G38"/>
  <c r="H38"/>
  <c r="I38"/>
  <c r="J38"/>
  <c r="K38"/>
  <c r="L38"/>
  <c r="M38"/>
  <c r="N38" l="1"/>
  <c r="N49"/>
  <c r="N56"/>
  <c r="N55"/>
  <c r="N54"/>
  <c r="N52"/>
  <c r="N48"/>
  <c r="K57"/>
  <c r="G57"/>
  <c r="C57"/>
  <c r="M57"/>
  <c r="L57"/>
  <c r="I57"/>
  <c r="H57"/>
  <c r="E57"/>
  <c r="D57"/>
  <c r="N46"/>
  <c r="N51"/>
  <c r="N50"/>
  <c r="N47"/>
  <c r="N53"/>
  <c r="N17"/>
  <c r="N8"/>
  <c r="N9"/>
  <c r="N10"/>
  <c r="N11"/>
  <c r="N12"/>
  <c r="N13"/>
  <c r="N14"/>
  <c r="N15"/>
  <c r="N16"/>
  <c r="N7"/>
  <c r="M18"/>
  <c r="L18"/>
  <c r="K18"/>
  <c r="J18"/>
  <c r="I18"/>
  <c r="H18"/>
  <c r="G18"/>
  <c r="F18"/>
  <c r="E18"/>
  <c r="D18"/>
  <c r="C18"/>
  <c r="B18"/>
  <c r="N18" l="1"/>
  <c r="N57"/>
</calcChain>
</file>

<file path=xl/sharedStrings.xml><?xml version="1.0" encoding="utf-8"?>
<sst xmlns="http://schemas.openxmlformats.org/spreadsheetml/2006/main" count="1659" uniqueCount="652">
  <si>
    <t>Sum of القيمة (مليون ل.ل.)</t>
  </si>
  <si>
    <t>Column Labels</t>
  </si>
  <si>
    <t>Row Labels</t>
  </si>
  <si>
    <t>بحري</t>
  </si>
  <si>
    <t>بري</t>
  </si>
  <si>
    <t>جوي</t>
  </si>
  <si>
    <t>Grand Total</t>
  </si>
  <si>
    <t>الاستيراد الخاص</t>
  </si>
  <si>
    <t xml:space="preserve">الترانزيت  </t>
  </si>
  <si>
    <t>التصدير الخاصة</t>
  </si>
  <si>
    <t xml:space="preserve"> جدول 6: تجارة الإستيراد الخاص بحسب البلد، القيمة والأوزان خلال العام 2014</t>
  </si>
  <si>
    <t xml:space="preserve"> جدول 7:تجارة الإستيراد العام بحسب البلد، القيمة والأوزان خلال العام 2014</t>
  </si>
  <si>
    <t xml:space="preserve">مرفأ  بيروت  Beirut port  </t>
  </si>
  <si>
    <t>مطار بيروت Beirut airport</t>
  </si>
  <si>
    <t>كانون الثاني January</t>
  </si>
  <si>
    <t>شباط February</t>
  </si>
  <si>
    <t>اذار March</t>
  </si>
  <si>
    <t>نيسان April</t>
  </si>
  <si>
    <t xml:space="preserve">حزيران June </t>
  </si>
  <si>
    <t>تموز July</t>
  </si>
  <si>
    <t>آب August</t>
  </si>
  <si>
    <t>ايلول September</t>
  </si>
  <si>
    <t>تشرين الاول October</t>
  </si>
  <si>
    <t>تشرين الثاني November</t>
  </si>
  <si>
    <t>كانون الاول December</t>
  </si>
  <si>
    <t>مكتب جمركي custom office</t>
  </si>
  <si>
    <t>مرفا بيروت Beirut port</t>
  </si>
  <si>
    <t>الطرود البريدية postal packages</t>
  </si>
  <si>
    <t>برازيل brazil</t>
  </si>
  <si>
    <t>باهاماس bahamas</t>
  </si>
  <si>
    <t>روسيا البيضاء belarus</t>
  </si>
  <si>
    <t>لاتيفيا latvia</t>
  </si>
  <si>
    <t>جزر ماريانا الشمالية northern mariana islands</t>
  </si>
  <si>
    <t>بيرو peru</t>
  </si>
  <si>
    <t>بولونيا poland</t>
  </si>
  <si>
    <t>تشاد chad</t>
  </si>
  <si>
    <t>الولايات المتحدة الأميركية united states</t>
  </si>
  <si>
    <t>الجزر البريطانية العذراء british virgins</t>
  </si>
  <si>
    <t>الجزر الاميركية العذراء virgin islands (us)</t>
  </si>
  <si>
    <t>مرتجع لبنان sent back lebanon</t>
  </si>
  <si>
    <t>منتجات مطاحن; شعير ناشظ (مالت); نشاء حبوب أو جذور MILLING INDUSTRY PRODUCTS</t>
  </si>
  <si>
    <t>وقود معدني, زيوت معدنية ومنتجات تقطيرها MINERAL FUELS, OILS, WAXES &amp; BITUMINOUS SUB</t>
  </si>
  <si>
    <t>منتجات كيماوية غيرعضوية مركبات عضوية أوغير عضوية INORGANIC CHEM, ORG/INORG COMPOUNDS OF PRECIOUS METALS, ISOTOPES</t>
  </si>
  <si>
    <t>ألياف تركيبية وإصطناعية غير مستمرة MAN-MADE STAPLE FIBERS, INC. YARNS ETC</t>
  </si>
  <si>
    <t>حشو, لباد ولامنسوجات خيوط خاصة; خيوط حزم وحبال WADDING, FELT &amp; NONWOVENS, SPECIAL YARNS, TWINE, CORDAGE, ROPES &amp; CABLES &amp; ARTICLES</t>
  </si>
  <si>
    <t>نسج خاصة; مسننات; مطرزات SPECIAL WOVEN FABRICS, TUFTED TEXTILES, LACE</t>
  </si>
  <si>
    <t>نسج مشربة أو مطلية أو مغطاة أو منضدة IMPREGNATED, COATED, COVERED, OR LAMINATED TEXTILE PROD, TEXTILE PROD FOR INDUSTRIAL USE</t>
  </si>
  <si>
    <t>أقمشة مصنرة KNITTED OR CROCHETED FABRICS</t>
  </si>
  <si>
    <t>ألبسة وتوابع;مصنر ARTICLES OF APPAREL &amp; CLOTHING ACCESSORIES-KNITTED OR CROCHETED</t>
  </si>
  <si>
    <t>مصنوعات من حجر أو اسمنت أو حرير صخري أو ميكا ARTICLES OF STONE, PLASTER, CEMENT, ASBESTOS, MICA OR SIMILAR MATERIALS</t>
  </si>
  <si>
    <t>أسلحة وذخائر, وأجزاؤها ولوازمها ARMS &amp; AMMUNITION, PARTS &amp; ACCESSORIES</t>
  </si>
  <si>
    <t>أثاث; أثاث للطب والجراحة; أصناف للأسرة وما يماثلها FURNITURE, BEDDING, CUSHIONS, LAMPS &amp; LIGHTING FITTINGS NESOI, ILLUMINATED SIGNS, NAMEPLATES &amp; THE LIKE, PREFABRICATED BUILDINGS</t>
  </si>
  <si>
    <t>مصنوعات من حجر او جص او اسمنت ARTICLES OF STONE, PLASTER, CEMENT, ASBESTOS</t>
  </si>
  <si>
    <t xml:space="preserve">سلع ومنتجات مختلفة MISCELLANEOUS PRODUCTS &amp; GOODS </t>
  </si>
  <si>
    <t>تحف فنية, قطع اثرية WORKS OF ART. COLLECTORS' PIECES, ANTIQUES</t>
  </si>
  <si>
    <t>الجمارك 
CUSTOMS</t>
  </si>
  <si>
    <t>صفحة : 1
sheet:1</t>
  </si>
  <si>
    <t>صفحة : 5
sheet:1</t>
  </si>
  <si>
    <t>صفحة : 2
sheet:2</t>
  </si>
  <si>
    <t>صفحة : 3
sheet:3</t>
  </si>
  <si>
    <t>صفحة : 4
sheet:4</t>
  </si>
  <si>
    <t xml:space="preserve">صفحة :4 
sheet:4
</t>
  </si>
  <si>
    <t>صفحة : 5
sheet:5</t>
  </si>
  <si>
    <t>جدول 6: تجارة الإستيراد الخاص بحسب البلد، القيمة والأوزان خلال العام 2014
Table 6 : Special import trade by country, value and weight during year 2014</t>
  </si>
  <si>
    <t xml:space="preserve"> جدول 7:تجارة الإستيراد العام بحسب البلد، القيمة والأوزان خلال العام 2014
Table 7 : General import trade by country, value and weight during year 2014</t>
  </si>
  <si>
    <t xml:space="preserve">جونية 
Jounie </t>
  </si>
  <si>
    <t>صيدا
 Saida</t>
  </si>
  <si>
    <t>عريضة
 Aarida</t>
  </si>
  <si>
    <t>بقيعة
 Baqiaa</t>
  </si>
  <si>
    <t xml:space="preserve">مصنع
 Masnaa
</t>
  </si>
  <si>
    <t>القاع
 Qaa</t>
  </si>
  <si>
    <t>المجموع
 Total</t>
  </si>
  <si>
    <t>ايار
 May</t>
  </si>
  <si>
    <t>الاستيراد الخاص
 special import</t>
  </si>
  <si>
    <t>الترانزيت
  transit</t>
  </si>
  <si>
    <t>التصدير الخاصة 
special export</t>
  </si>
  <si>
    <t>المجمــــــوع
 Total</t>
  </si>
  <si>
    <t>بحري 
Marine</t>
  </si>
  <si>
    <t>جوي
 Air</t>
  </si>
  <si>
    <t xml:space="preserve">نوع التجارة
 kind of trade </t>
  </si>
  <si>
    <t>نوع المكتب الجمركي 
kind of custom office</t>
  </si>
  <si>
    <t xml:space="preserve">الاستيراد الخاص
 Special import </t>
  </si>
  <si>
    <t>التصدير الخاصة
 special export</t>
  </si>
  <si>
    <t xml:space="preserve">الترانزيت
 transit  </t>
  </si>
  <si>
    <t>المصدر: الجمارك اللبنانية
  source: Lebanese Customs</t>
  </si>
  <si>
    <t>مطار رفيق الحريري الدولي 
Rafic hariri international airport</t>
  </si>
  <si>
    <t>بحري 
marine</t>
  </si>
  <si>
    <t>جوي
 air</t>
  </si>
  <si>
    <t>بحري
 marine</t>
  </si>
  <si>
    <t>صـــــــور
 sour</t>
  </si>
  <si>
    <t>صيدا
 saida</t>
  </si>
  <si>
    <t>طرابلس
 tripoli</t>
  </si>
  <si>
    <t>صيدا 
saida</t>
  </si>
  <si>
    <t>عريضة
 aarida</t>
  </si>
  <si>
    <t>بري 
land</t>
  </si>
  <si>
    <t>Table 6: Special import trade by country, value and weight during year 2014</t>
  </si>
  <si>
    <t>وزن صاف (ألف طن)
 net weight</t>
  </si>
  <si>
    <t>اندورا
 andora</t>
  </si>
  <si>
    <t>انتيغا
 antigua</t>
  </si>
  <si>
    <t>انغويلا 
anguilla</t>
  </si>
  <si>
    <t>البانيا
 albania</t>
  </si>
  <si>
    <t>انغولا
 angola</t>
  </si>
  <si>
    <t>ارجنتين
 argentina</t>
  </si>
  <si>
    <t xml:space="preserve">النمسا
 austria  </t>
  </si>
  <si>
    <t>استراليا 
australia</t>
  </si>
  <si>
    <t>اروبا
 aroba</t>
  </si>
  <si>
    <t>بلجيكا
 belgium</t>
  </si>
  <si>
    <t>بلغاريا
 bulgaria</t>
  </si>
  <si>
    <t>البحرين 
bahrain</t>
  </si>
  <si>
    <t>بوروندي
 burundi</t>
  </si>
  <si>
    <t>بنين
 benin</t>
  </si>
  <si>
    <t>برمودا
 bermuda</t>
  </si>
  <si>
    <t>بروناي
 brunei darussalam</t>
  </si>
  <si>
    <t>بوليفيا
 bolivia</t>
  </si>
  <si>
    <t>برازيل
 brazil</t>
  </si>
  <si>
    <t>بوتان
 bhutan</t>
  </si>
  <si>
    <t>كندا
 canada</t>
  </si>
  <si>
    <t>ساحل العاج
 cote d'ivoire</t>
  </si>
  <si>
    <t>جزر الكوك
 cook islands</t>
  </si>
  <si>
    <t>تشيلي
 chile</t>
  </si>
  <si>
    <t>الصين 
china</t>
  </si>
  <si>
    <t>قبرص
 cyprus</t>
  </si>
  <si>
    <t>تشيكيا 
czech</t>
  </si>
  <si>
    <t>المانيا
 germany</t>
  </si>
  <si>
    <t>دجيبوتي
 djibouti</t>
  </si>
  <si>
    <t>دانمارك
 denmark</t>
  </si>
  <si>
    <t>الجزائر 
algeria</t>
  </si>
  <si>
    <t>اكوادور 
ecuador</t>
  </si>
  <si>
    <t>استونيا
 estonia</t>
  </si>
  <si>
    <t>مصر
 egypt</t>
  </si>
  <si>
    <t>اريتريا
 eritrea</t>
  </si>
  <si>
    <t xml:space="preserve">اسبانيا
 spain </t>
  </si>
  <si>
    <t>اثيوبيا
 ethiopia</t>
  </si>
  <si>
    <t>فنلندا
 finland</t>
  </si>
  <si>
    <t>فيدجي
 fiji</t>
  </si>
  <si>
    <t>الغابون
 gabon</t>
  </si>
  <si>
    <t>جورجيا 
georgia</t>
  </si>
  <si>
    <t>غانا 
ghana</t>
  </si>
  <si>
    <t>غامبيا
 gambia</t>
  </si>
  <si>
    <t>غينيا
 guinea</t>
  </si>
  <si>
    <t>اليونان 
greece</t>
  </si>
  <si>
    <t>غويانا 
 guyana</t>
  </si>
  <si>
    <t>كرواتيا 
croatia</t>
  </si>
  <si>
    <t>هايتي
 haiti</t>
  </si>
  <si>
    <t>هنغاريا
 hungary</t>
  </si>
  <si>
    <t>ايرلندا
 ireland</t>
  </si>
  <si>
    <t>الهند
  india</t>
  </si>
  <si>
    <t>العراق 
iraq</t>
  </si>
  <si>
    <t>ايسلندا 
iceland</t>
  </si>
  <si>
    <t xml:space="preserve">ايطاليا
 italy
</t>
  </si>
  <si>
    <t>جامايكا
 jamaica</t>
  </si>
  <si>
    <t>كيريباتي
  kiribati</t>
  </si>
  <si>
    <t>الكويت
 kuwait</t>
  </si>
  <si>
    <t>جمهورية لاوس
 lao republic</t>
  </si>
  <si>
    <t>لبنــــــان
 lebanon</t>
  </si>
  <si>
    <t>سريلانكا
 sri lanka</t>
  </si>
  <si>
    <t>ليبيريا 
liberia</t>
  </si>
  <si>
    <t>ليسوتو
 lesotho</t>
  </si>
  <si>
    <t>المغرب
 morroco</t>
  </si>
  <si>
    <t xml:space="preserve">موناكو
 monaco
</t>
  </si>
  <si>
    <t>مولدافيا 
moldova</t>
  </si>
  <si>
    <t>ماكاو
 macau</t>
  </si>
  <si>
    <t>مالديف 
maldives</t>
  </si>
  <si>
    <t>مالاوي
 malawi</t>
  </si>
  <si>
    <t>المكسيك
 mexico</t>
  </si>
  <si>
    <t>ناميبيا
 namibia</t>
  </si>
  <si>
    <t>النيجر
 niger</t>
  </si>
  <si>
    <t>النرويج
  norway</t>
  </si>
  <si>
    <t>نيبال
  nepal</t>
  </si>
  <si>
    <t>نيوزيلندا
 new zealand</t>
  </si>
  <si>
    <t>عمان 
oman</t>
  </si>
  <si>
    <t xml:space="preserve">باناما
 panama
</t>
  </si>
  <si>
    <t>بيرو 
peru</t>
  </si>
  <si>
    <t>باكستان
 pakistan</t>
  </si>
  <si>
    <t xml:space="preserve">فلسطين
 palestine
</t>
  </si>
  <si>
    <t>البرتغال
 portugal</t>
  </si>
  <si>
    <t>سيشيل
 seychelle</t>
  </si>
  <si>
    <t>السويد
 sweden</t>
  </si>
  <si>
    <t>سانت هيلين
 saint helena</t>
  </si>
  <si>
    <t>سلوفينيا 
slovenia</t>
  </si>
  <si>
    <t>سلوفاكيا
 slovakia</t>
  </si>
  <si>
    <t>سيراليون
 sierra leone</t>
  </si>
  <si>
    <t>السينغال
 senegal</t>
  </si>
  <si>
    <t>الصومال
 somalia</t>
  </si>
  <si>
    <t>السلفادور
 el salvador</t>
  </si>
  <si>
    <t>سوريا
 syria</t>
  </si>
  <si>
    <t>تشاد
 chad</t>
  </si>
  <si>
    <t xml:space="preserve">توغو
 togo
</t>
  </si>
  <si>
    <t>تايلاند 
thailand</t>
  </si>
  <si>
    <t>توكيلاو
 tokelau</t>
  </si>
  <si>
    <t>تايوان
 taiwan</t>
  </si>
  <si>
    <t>تانزانيا 
tanzania</t>
  </si>
  <si>
    <t>اوكرانيا
 ukraine</t>
  </si>
  <si>
    <t>اوغندا 
uganda</t>
  </si>
  <si>
    <t>الولايات المتحدة الأميركية
 united states</t>
  </si>
  <si>
    <t>فنزويلا
 venzuela</t>
  </si>
  <si>
    <t>الجزر البريطانية العذراء
 british virgins</t>
  </si>
  <si>
    <t>كوسوفو
  kosovo</t>
  </si>
  <si>
    <t>مرتجع لبنان
 sent back lebanon</t>
  </si>
  <si>
    <t>زامبيا
 zambia</t>
  </si>
  <si>
    <t>Table 7: General import trade by country, value and weight during year 2014</t>
  </si>
  <si>
    <t>انغويلا
 anguilla</t>
  </si>
  <si>
    <t>ارمينيا
 armenia</t>
  </si>
  <si>
    <t>ارجنتين 
argentina</t>
  </si>
  <si>
    <t>استراليا
 australia</t>
  </si>
  <si>
    <t>البحرين
 bahrain</t>
  </si>
  <si>
    <t>بوليفيا 
bolivia</t>
  </si>
  <si>
    <t>بوتان 
bhutan</t>
  </si>
  <si>
    <t xml:space="preserve">بليز
 belize </t>
  </si>
  <si>
    <t xml:space="preserve">كندا
 canada
</t>
  </si>
  <si>
    <t>كونغو
 congo</t>
  </si>
  <si>
    <t>تشيلي 
chile</t>
  </si>
  <si>
    <t>دانمارك 
denmark</t>
  </si>
  <si>
    <t xml:space="preserve">دومينيكا 
dominica </t>
  </si>
  <si>
    <t>الجزائر
 algeria</t>
  </si>
  <si>
    <t>فرنسا
 france</t>
  </si>
  <si>
    <t>جورجيا
 georgia</t>
  </si>
  <si>
    <t>غانا
 ghana</t>
  </si>
  <si>
    <t>اليونان
 greece</t>
  </si>
  <si>
    <t>غويانا  
 guyana</t>
  </si>
  <si>
    <t>هونغ كونغ
 hong
 kong</t>
  </si>
  <si>
    <t>الهند 
 india</t>
  </si>
  <si>
    <t>العراق
 iraq</t>
  </si>
  <si>
    <t>ايران 
 iran</t>
  </si>
  <si>
    <t>ايسلندا
 iceland</t>
  </si>
  <si>
    <t>جامايكا 
jamaica</t>
  </si>
  <si>
    <t>الاردن
 jordan</t>
  </si>
  <si>
    <t>اليابان
 japan</t>
  </si>
  <si>
    <t>كينيا 
kenya</t>
  </si>
  <si>
    <t>كيريباتي 
 kiribati</t>
  </si>
  <si>
    <t>كرغيزستان
 kyrgyzstan</t>
  </si>
  <si>
    <t>كمبوديا 
 cambodia</t>
  </si>
  <si>
    <t>سانت  كيتس ونيفيس
 st-kitts &amp; nevis</t>
  </si>
  <si>
    <t>كوريا الشمالية
 north korea</t>
  </si>
  <si>
    <t>جمهورية كوري
ا republic of korea</t>
  </si>
  <si>
    <t>كازاخستان
 kazakhstan</t>
  </si>
  <si>
    <t>ليشتنشتاين
 liechtenstein</t>
  </si>
  <si>
    <t>ليبيريا
 liberia</t>
  </si>
  <si>
    <t>لوكسمبورغ
 luxembourg</t>
  </si>
  <si>
    <t xml:space="preserve">لاتيفيا
 latvia
</t>
  </si>
  <si>
    <t>الجماهيرية الليبية
 lybian jamahiriya</t>
  </si>
  <si>
    <t>موناكو
 monaco</t>
  </si>
  <si>
    <t>اوروغواي
 uruguay</t>
  </si>
  <si>
    <t xml:space="preserve">اوزبكستان 
 uzbekistan
</t>
  </si>
  <si>
    <t>الفاتيكان
 vatican city state</t>
  </si>
  <si>
    <t>سانت فنسنت وغرينادا
 st-vincent &amp; grenadines</t>
  </si>
  <si>
    <t>تموين بواخر
 catering ships</t>
  </si>
  <si>
    <t>جزر واليس وفوتونا
 wallis and futuna islands</t>
  </si>
  <si>
    <t>منطقة حرة
free zone</t>
  </si>
  <si>
    <t xml:space="preserve">مستودعات 
 warehouse
  </t>
  </si>
  <si>
    <t>سوق حرة-مطار
 duty free shop- airport</t>
  </si>
  <si>
    <t>اليمن
 yemen</t>
  </si>
  <si>
    <t>افريقيا جنوبية
 south africa</t>
  </si>
  <si>
    <t xml:space="preserve">زمبابوي
 zimbabwe
</t>
  </si>
  <si>
    <t xml:space="preserve">مختلف
 miscellaneous
</t>
  </si>
  <si>
    <t>المجمـــــــــــــــــــوع 
 Total</t>
  </si>
  <si>
    <t>اذربيجان
azerbaijan</t>
  </si>
  <si>
    <t>بوسنة و الهرسك
 bosnia &amp; herzegovina</t>
  </si>
  <si>
    <t>بربادوس
 barbados</t>
  </si>
  <si>
    <t>بنغلادش
 bangladesh</t>
  </si>
  <si>
    <t>بوركينا فاسو
 burkina faso</t>
  </si>
  <si>
    <t>كوستاريكا
 costa rica</t>
  </si>
  <si>
    <t>كوبا 
cuba</t>
  </si>
  <si>
    <t>الرأس الاخضر 
cape verde</t>
  </si>
  <si>
    <t>ج. دومينيكان
 dominican republic</t>
  </si>
  <si>
    <t>ج.ميكرونيزيا
 micronesia</t>
  </si>
  <si>
    <t>جزر الفيروي
 faeroe islands</t>
  </si>
  <si>
    <t>غرينلاند 
greenland</t>
  </si>
  <si>
    <t>غامبيا 
gambia</t>
  </si>
  <si>
    <t xml:space="preserve">غينيا
 guinea
</t>
  </si>
  <si>
    <t>غواتيمالا
 guatemala</t>
  </si>
  <si>
    <t>غينيا بيساو
 guinea bissau</t>
  </si>
  <si>
    <t>هندوراس 
honduras</t>
  </si>
  <si>
    <t xml:space="preserve">اندونيسيا 
indonesia </t>
  </si>
  <si>
    <t>جزر القمر
 comoros</t>
  </si>
  <si>
    <t>مولدافيا
 moldova</t>
  </si>
  <si>
    <t>مونتنغرو 
montinegro</t>
  </si>
  <si>
    <t>مدغشقر
 madagascar</t>
  </si>
  <si>
    <t>ج.مارشال
 marshall islands</t>
  </si>
  <si>
    <t>مقدونيا 
 macedonia</t>
  </si>
  <si>
    <t>مالي
 mali</t>
  </si>
  <si>
    <t xml:space="preserve">مونغوليا
 mongolia
</t>
  </si>
  <si>
    <t>موريتانيا 
mauritania</t>
  </si>
  <si>
    <t>مونتسيرا
 montserrat</t>
  </si>
  <si>
    <t>مالطا 
malta</t>
  </si>
  <si>
    <t xml:space="preserve">موريشيوس
 mauritius </t>
  </si>
  <si>
    <t xml:space="preserve">مالديف
 maldives
</t>
  </si>
  <si>
    <t>المكسيك 
mexico</t>
  </si>
  <si>
    <t xml:space="preserve">ماليزيا
 malaysia
</t>
  </si>
  <si>
    <t>موزامبيق 
mozambique</t>
  </si>
  <si>
    <t>كاليدونيا الجديدة new
 caledonia</t>
  </si>
  <si>
    <t xml:space="preserve">نيجيريا
 nigeria
</t>
  </si>
  <si>
    <t>نيكاراغوا
 nicaragua</t>
  </si>
  <si>
    <t>هولندا 
 netherlands</t>
  </si>
  <si>
    <t xml:space="preserve">النرويج
  norway
</t>
  </si>
  <si>
    <t>نيبال 
 nepal</t>
  </si>
  <si>
    <t>عمان
 oman</t>
  </si>
  <si>
    <t>باناما 
panama</t>
  </si>
  <si>
    <t>بولينيزي فرنس
  French polynesia</t>
  </si>
  <si>
    <t xml:space="preserve">بابوا نيو غينيا
 papua new guinea </t>
  </si>
  <si>
    <t>بولونيا
 poland</t>
  </si>
  <si>
    <t>جزر بيتكايرن
 pitcairn island</t>
  </si>
  <si>
    <t>فلسطين 
palestine</t>
  </si>
  <si>
    <t>قطر
 qatar</t>
  </si>
  <si>
    <t>رومانيا
 romania</t>
  </si>
  <si>
    <t>الاتحاد الروسي
 russian federation</t>
  </si>
  <si>
    <t>السعودية 
saudi arabia</t>
  </si>
  <si>
    <t>جزر سليمان
 solomon islands</t>
  </si>
  <si>
    <t>السويد 
sweden</t>
  </si>
  <si>
    <t>سنغافورة
 singapore</t>
  </si>
  <si>
    <t>سان مارينو
 san marino</t>
  </si>
  <si>
    <t>سورينام
 suriname</t>
  </si>
  <si>
    <t>ساوتوم وبرنسيب
  sao tome and principe</t>
  </si>
  <si>
    <t>سوازيلند
 swaziland</t>
  </si>
  <si>
    <t>تركس والكايكوس
 turks and caicos</t>
  </si>
  <si>
    <t>تايلاند
 thailand</t>
  </si>
  <si>
    <t>طاجيكستان
 tagikestan</t>
  </si>
  <si>
    <t xml:space="preserve">توكيلاو
 tokelau
</t>
  </si>
  <si>
    <t>تيمور الشرقية 
east  timor</t>
  </si>
  <si>
    <t>تونغا 
tonga</t>
  </si>
  <si>
    <t>تركيا
 turkey</t>
  </si>
  <si>
    <t>ترينيداد وتوباغو
 trinidad &amp; tobago</t>
  </si>
  <si>
    <t>تانزانيا
 tanzania</t>
  </si>
  <si>
    <t>اوكرانيا 
ukraine</t>
  </si>
  <si>
    <t xml:space="preserve">اوغندا
 uganda
</t>
  </si>
  <si>
    <t>اوزبكستان
  uzbekistan</t>
  </si>
  <si>
    <t>فيتنام
 vietnam</t>
  </si>
  <si>
    <t>تموين طائرات
 catering airoplanes</t>
  </si>
  <si>
    <t>منطقة حرة
 free zone</t>
  </si>
  <si>
    <t xml:space="preserve">مستودعات 
 warehouse  </t>
  </si>
  <si>
    <t>زمبابوي
 zimbabwe</t>
  </si>
  <si>
    <t>مختلف
 miscellaneous</t>
  </si>
  <si>
    <t>المجمـــــــــــــــــــوع 
Total</t>
  </si>
  <si>
    <t>المصدر: الجمارك اللبنانية
 Source: Lebanese Customs</t>
  </si>
  <si>
    <t>جدول رقم 9: تجارة التصديرالعام بحسب البلد، القيمة والأوزان خلال العام 2014</t>
  </si>
  <si>
    <t>Table9: General export  trade by country, value and weight during year 2014</t>
  </si>
  <si>
    <t>امارات عربية
 arabian emirates</t>
  </si>
  <si>
    <t>افغانستان
 afganistan</t>
  </si>
  <si>
    <t>ارمينيا 
armenia</t>
  </si>
  <si>
    <t>انغولا 
angola</t>
  </si>
  <si>
    <t xml:space="preserve">النمسا
austria  </t>
  </si>
  <si>
    <t>اروبا 
aroba</t>
  </si>
  <si>
    <t>اذربيجان
 azerbaijan</t>
  </si>
  <si>
    <t>بوروندي 
burundi</t>
  </si>
  <si>
    <t>باهاماس
 bahamas</t>
  </si>
  <si>
    <t>روسيا البيضاء
 belarus</t>
  </si>
  <si>
    <t xml:space="preserve">بليز 
belize </t>
  </si>
  <si>
    <t>جزر الكوكوس
 cocos islands</t>
  </si>
  <si>
    <t>افريقيا الوسطى
 central africa</t>
  </si>
  <si>
    <t>سويسرا 
switzerland</t>
  </si>
  <si>
    <t>ساحل العاج 
cote d'ivoire</t>
  </si>
  <si>
    <t>كوستاريكا 
costa rica</t>
  </si>
  <si>
    <t>الرأس الاخضر
 cape verde</t>
  </si>
  <si>
    <t>تشيكيا
 czech</t>
  </si>
  <si>
    <t xml:space="preserve">دومينيكا
 dominica </t>
  </si>
  <si>
    <t>اريتريا 
eritrea</t>
  </si>
  <si>
    <t xml:space="preserve">اسبانيا 
spain </t>
  </si>
  <si>
    <t>ج.ميكرونيزيا
micronesia</t>
  </si>
  <si>
    <t>فرنسا 
france</t>
  </si>
  <si>
    <t>المملكة المتحدة
 great britain</t>
  </si>
  <si>
    <t>غرينلاند
 greenland</t>
  </si>
  <si>
    <t>غينيا استوائية
 equatorial guinea</t>
  </si>
  <si>
    <t>هونغ كونغ
 hong kong</t>
  </si>
  <si>
    <t>هندوراس
 honduras</t>
  </si>
  <si>
    <t>كرواتيا
 croatia</t>
  </si>
  <si>
    <t xml:space="preserve">اندونيسيا
 indonesia </t>
  </si>
  <si>
    <t>ايران
  iran</t>
  </si>
  <si>
    <t>ايطاليا
 italy</t>
  </si>
  <si>
    <t>كينيا
 kenya</t>
  </si>
  <si>
    <t>كمبوديا
  cambodia</t>
  </si>
  <si>
    <t>كيريباتي
 kiribati</t>
  </si>
  <si>
    <t xml:space="preserve">كوريا الشمالية
 north korea
</t>
  </si>
  <si>
    <t>جمهورية كوريا
 republic of korea</t>
  </si>
  <si>
    <t>لبنــــــان 
lebanon</t>
  </si>
  <si>
    <t>سريلانكا 
sri lanka</t>
  </si>
  <si>
    <t>ليتوانيا 
lithuania</t>
  </si>
  <si>
    <t>الجماهيرية الليبية
 lybian
 jamahiriya</t>
  </si>
  <si>
    <t>المغرب 
morroco</t>
  </si>
  <si>
    <t>موناكو 
monaco</t>
  </si>
  <si>
    <t>مونتنغرو
 montinegro</t>
  </si>
  <si>
    <t>مدغشقر 
madagascar</t>
  </si>
  <si>
    <t>مقدونيا
  macedonia</t>
  </si>
  <si>
    <t>ميانمار
 myanmar</t>
  </si>
  <si>
    <t>مونغوليا
 mongolia</t>
  </si>
  <si>
    <t>مالطا
 malta</t>
  </si>
  <si>
    <t>مالديف
 maldives</t>
  </si>
  <si>
    <t xml:space="preserve">المكسيك
 mexico
</t>
  </si>
  <si>
    <t>ماليزيا
 malaysia</t>
  </si>
  <si>
    <t>موزامبيق
 mozambique</t>
  </si>
  <si>
    <t>ناميبيا 
namibia</t>
  </si>
  <si>
    <t>كاليدونيا الجديدة
 new caledonia</t>
  </si>
  <si>
    <t>نيجيريا 
nigeria</t>
  </si>
  <si>
    <t xml:space="preserve">نيكاراغوا
 nicaragua
</t>
  </si>
  <si>
    <t>هولندا
  netherlands</t>
  </si>
  <si>
    <t>نيوزيلندا 
new zealand</t>
  </si>
  <si>
    <t>بولينيزي فرنس. 
 French polynesia</t>
  </si>
  <si>
    <t xml:space="preserve">الفيليبين
 phillipines
</t>
  </si>
  <si>
    <t>باراغواي
 paraguay</t>
  </si>
  <si>
    <t>صربيا 
serbia</t>
  </si>
  <si>
    <t>راوندا
 rwanda</t>
  </si>
  <si>
    <t xml:space="preserve">السعودية
 saudi arabia
</t>
  </si>
  <si>
    <t>السودان
 sudan</t>
  </si>
  <si>
    <t xml:space="preserve">السويد
 sweden
</t>
  </si>
  <si>
    <t>سلوفينيا
 slovenia</t>
  </si>
  <si>
    <t xml:space="preserve">سلوفاكيا
 slovakia
</t>
  </si>
  <si>
    <t xml:space="preserve">سيراليون
 sierra leone
</t>
  </si>
  <si>
    <t>السلفادور 
el salvador</t>
  </si>
  <si>
    <t>توغو
 togo</t>
  </si>
  <si>
    <t>طاجيكستان 
tagikestan</t>
  </si>
  <si>
    <t>تيمور الشرقية
 east  timor</t>
  </si>
  <si>
    <t>تركمانستان
 turkmenistan</t>
  </si>
  <si>
    <t>تونس
 tunisia</t>
  </si>
  <si>
    <t>تونغا
 tonga</t>
  </si>
  <si>
    <t>تركيا 
turkey</t>
  </si>
  <si>
    <t>اوغندا
 uganda</t>
  </si>
  <si>
    <t>فنزويلا 
venzuela</t>
  </si>
  <si>
    <t>فيتنام 
vietnam</t>
  </si>
  <si>
    <t xml:space="preserve">مستودعات
  warehouse  </t>
  </si>
  <si>
    <t>كوسوفو 
 kosovo</t>
  </si>
  <si>
    <t>افريقيا جنوبية 
south africa</t>
  </si>
  <si>
    <t>زامبيا 
zambia</t>
  </si>
  <si>
    <t>القسم 
section</t>
  </si>
  <si>
    <t>افغانستان 
afganistan</t>
  </si>
  <si>
    <t>بوركينا فاسو 
burkina faso</t>
  </si>
  <si>
    <t>بلغاريا 
bulgaria</t>
  </si>
  <si>
    <t>كندا 
canada</t>
  </si>
  <si>
    <t>كونغو 
congo</t>
  </si>
  <si>
    <t>سويسرا
 switzerland</t>
  </si>
  <si>
    <t>جزر الكوك 
cook islands</t>
  </si>
  <si>
    <t xml:space="preserve">تشيلي
 chile
</t>
  </si>
  <si>
    <t>كاميرون
  cameroon</t>
  </si>
  <si>
    <t>الصين
 china</t>
  </si>
  <si>
    <t>كولومبيا
 colombia</t>
  </si>
  <si>
    <t>كوبا
 cuba</t>
  </si>
  <si>
    <t>ج.ميكرونيزيا 
micronesia</t>
  </si>
  <si>
    <t>الغابون 
gabon</t>
  </si>
  <si>
    <t>هونغ كونغ 
hong kong</t>
  </si>
  <si>
    <t>ليتوانيا
 lithuania</t>
  </si>
  <si>
    <t>لاتيفيا
 latvia</t>
  </si>
  <si>
    <t>موريتانيا
 mauritania</t>
  </si>
  <si>
    <t>نيجيريا
 nigeria</t>
  </si>
  <si>
    <t>النرويج 
 norway</t>
  </si>
  <si>
    <t>باناما
 panama</t>
  </si>
  <si>
    <t>بولينيزي فرنس.
  French polynesia</t>
  </si>
  <si>
    <t>الفيليبين
 phillipines</t>
  </si>
  <si>
    <t>فلسطين
 palestine</t>
  </si>
  <si>
    <t>صربيا
 serbia</t>
  </si>
  <si>
    <t>السعودية
 saudi arabia</t>
  </si>
  <si>
    <t>اوغند
ا uganda</t>
  </si>
  <si>
    <t>المجمـــــــــــــــــــوع
Total</t>
  </si>
  <si>
    <t xml:space="preserve">حيوانات حية
 LIVE ANIMALS
</t>
  </si>
  <si>
    <t>لحوم وأحشاء وأطراف للأكل
 MEAT &amp; EDIBLE MEAT OFFAL</t>
  </si>
  <si>
    <t>أسماك وقشريات ورخويات
  FISH &amp; CRUSTACEANS</t>
  </si>
  <si>
    <t>ألبان ومنتجاتها وبيض طيور; عسل
  DAIRY, EGGS, HONEY, &amp; ED. PRODUCTS</t>
  </si>
  <si>
    <t>منتجات أخرى حيوانية
  PRODUCTS OF ANIMAL ORIGIN</t>
  </si>
  <si>
    <t>أشجار ونباتات أخرى حية بصلات وجذور وما شابهها
 LIVE TREES &amp; OTHER PLANTS</t>
  </si>
  <si>
    <t>خضر ونباتات وجذور ودرنات , صالحة  للأكل
 EDIBLE VEGETABLES</t>
  </si>
  <si>
    <t>فواكه وثمار صالحة للأكل قشور حمضيات وقشور بطيخ
 ED. FRUITS &amp; NUTS, PEEL OF CITRUS/MELONS</t>
  </si>
  <si>
    <t>بن وشاي
 COFFEE, TEA, MATE &amp; SPICES</t>
  </si>
  <si>
    <t>حبوب وثمار زيتية وبزور
 OIL SEEDS/MISC. GRAINS/MED. PLANTS/STRAW</t>
  </si>
  <si>
    <t>صمغ اللك ; صموغ وراتنجات وغيرها
 LAC, GUMS, RESINS, ETC</t>
  </si>
  <si>
    <t>مواد ضفر نباتية ;منتجات أخرى من أصل نباتي
 VEGETABLE PLAITING MATERIALS</t>
  </si>
  <si>
    <t>شحوم ودهون وزيوت ومنتجات تفككها
 ANIMAL OR VEGETABLE FATS, OILS &amp; WAXES</t>
  </si>
  <si>
    <t>محضرات لحوم وأسماك
 ED. PREP. OF MEAT, FISH, CRUSTACEANS, ETC</t>
  </si>
  <si>
    <t>حبوب
  CEREALS</t>
  </si>
  <si>
    <t>محضرات حبوب أو دقيق
 PREPS. OF CEREALS, FLOUR, STARCH OR MILK</t>
  </si>
  <si>
    <t>كاكاو ومحضراته
 COCOA &amp; COCOA PREPARATIONS</t>
  </si>
  <si>
    <t>سكر ومصنوعات سكرية
 SUGARS &amp; SUGAR CONFECTIONERY</t>
  </si>
  <si>
    <t>محضرات خضر وثمار وفواكه
 PREPS OF VEGS, FRUITS, NUTS, ETC.</t>
  </si>
  <si>
    <t>محضرات غذائية متنوعة
 MISC. EDIBLE PREPARATIONS</t>
  </si>
  <si>
    <t>مشروبات وسوائل كحولية وخل
 BEVERAGES, SPIRITS &amp; VINEGAR</t>
  </si>
  <si>
    <t>بقايا ونفايات الأغذية
 RESIDUES FROM FOOD INDUSTRIES, ANIMAL FEED</t>
  </si>
  <si>
    <t>تبغ وأبدال تبغ مصنعة
 TOBACCO &amp; MANUF. TOBACCO SUBSTITUTES</t>
  </si>
  <si>
    <t>ملح ; كبريت ; إسمنت
 SALT, SULPHUR, EARTH &amp; STONE, LIME &amp; CEMENT</t>
  </si>
  <si>
    <t>خامات معادن وخبثها
 ORES SLAG &amp; ASH</t>
  </si>
  <si>
    <t>منتجات كيماوية عضوية
 ORGANIC CHEMICALS</t>
  </si>
  <si>
    <t>منتجات  الصيدلة
 PHARMACEUTICAL PRODUCTS</t>
  </si>
  <si>
    <t>خلاصات للدباغة والصباغة  اد دابغة ومشتقاتها
 TANNING OR DYEING EXTRACTS, DYES, PIGMENTS, PAINTS &amp; VARNISHES, PUTTY, &amp; INKS</t>
  </si>
  <si>
    <t>أسمدة
  FERTILIZERS</t>
  </si>
  <si>
    <t>زيوت ومحضرات عطور وتجميل
 OILS &amp; RESINOIDS, PERFUMERY, COSMETIC OR TOILET PREPARATIONS</t>
  </si>
  <si>
    <t>صابون, عوامل سطح عضوية  محضرات غسيل
 SOAPS, WAXES, SCOURING PRODUCTS, CANDLES, MODELING PASTES, DENTAL WAXES</t>
  </si>
  <si>
    <t>مواد زلالية; منتجات نشاء المعدل;غراء
 ALBUMINOIDAL SUB, STARCHES, GLUES, ENZYMES</t>
  </si>
  <si>
    <t>بارود ومتفجرات; ثقاب
 EXPLOSIVES, MATCHES, PYROTECHNIC PRODUCTS</t>
  </si>
  <si>
    <t>منتجات تصوير فوتوغرافي  أو السينمائي
 PHOTOGRAPHIC OR CINEMATOGRAPHIC GOODS</t>
  </si>
  <si>
    <t>منتجات كيماوية متنوعــة
 MISCELLANEOUS CHEMICAL PRODUCTS</t>
  </si>
  <si>
    <t>لدائن و مصنوعاتها
 PLASTICS &amp; ARTICLES THEREOF</t>
  </si>
  <si>
    <t>مطاط ومصنوعاته
 RUBBERS &amp; ARTICLES THEREOF</t>
  </si>
  <si>
    <t>جلود خام وجلود مدبوغة
 RAW HIDES &amp; SKINS &amp; LEATHER</t>
  </si>
  <si>
    <t>مصنوعات من جلد;لوازم سفر
 ARTICLES OF LEATHER, SADDLERY &amp; HARNESS, TRAVEL GOODS, HANDBAGS, ARTICLES OF GUT</t>
  </si>
  <si>
    <t>جلود فراء ومصنوعاتها
 FURSKINS &amp; ARTIFICIAL FUR, MANUFACTURES</t>
  </si>
  <si>
    <t>خشب ومصنوعاته; فحم خشبي
 WOOD &amp; ARTICLES OF WOOD, WOOD CHARCOAL</t>
  </si>
  <si>
    <t>فلين ومصنوعاته
 CORK &amp; ARTICLES OF CORK</t>
  </si>
  <si>
    <t>مصنوعات حصر وسلال
 MANU. OF STRAW, ESPARTO, OR OTHER PLAITING MATERIALS, BASKETWARE AND WICKERWORK</t>
  </si>
  <si>
    <t>عجائن خشب; نفايا ورق
  PULP OF WOOD, WASTE &amp; SCRAP OF PAPER</t>
  </si>
  <si>
    <t>ورق وكرتون ومصنوعاتهما   من عجائن السليلوز
 PAPER &amp; PAPERBOARD, ARTICLES OF PAPER PULP</t>
  </si>
  <si>
    <t>حرير
 SILK, INC. YARNS &amp; WOVEN FABRICS THEREOF</t>
  </si>
  <si>
    <t>ألبسة غير مصنر
 ARTICLES OF APPAREL &amp; CLOTHING ACCESSORIES-NOT KNITTED OR CROCHETED</t>
  </si>
  <si>
    <t>أصناف أخرى من مواد نسجية; مجموعات (أطقم)
 MADE-UP TEXTILE ARTICLES NESOI, NEEDLECRAFT SETS, WORN CLOTHING, RAGS</t>
  </si>
  <si>
    <t>أحذية وطماقات وأجزاؤها الأصناف
 FOOTWEAR, GAITERS, &amp; THE LIKE</t>
  </si>
  <si>
    <t>أغطية رأس وأجزاؤها
 HEADGEAR &amp; OTHER PARTS</t>
  </si>
  <si>
    <t>مظلات مطر وشمس, عصي,سياط
 UMBRELLAS, SUN UMBRELLAS, WALKING-STICKS, WHIPS, RIDING-CROPS &amp; PARTS</t>
  </si>
  <si>
    <t>ريش وزغب; أزهار إصطناعية
 PREPARED FEATHERS, HUMAN HAIR &amp; ARTICLES THEREOF, ARTIFICIAL FLOWERS</t>
  </si>
  <si>
    <t>منتجات من خزف
 CERAMIC PRODUCTS</t>
  </si>
  <si>
    <t>زجاج ومصنوعاته
 GLASS &amp; GLASSWARE</t>
  </si>
  <si>
    <t>لؤلؤ ومعادن ثمينة ونقود
 PEARLS, STONES, PREC. METALS, IMITATION JEWELRY, COINS</t>
  </si>
  <si>
    <t>حديد صب (زهر) وحديد وصلب (فولاذ)
 IRON &amp; STEEL</t>
  </si>
  <si>
    <t>مصنوعات من حديد صب وصلب (فولاذ)
 RTICLES OF IRON OR STEEL</t>
  </si>
  <si>
    <t>نحاس ومصنوعاته
 COPPER &amp; ARTICLES THEREOF</t>
  </si>
  <si>
    <t>نيكل ومصنوعاته
 NICKEL &amp; ARTICLES THEREOF</t>
  </si>
  <si>
    <t>ألومينيوم ومصنوعاته
 ALUMINUM &amp; ARTICLES THEREOF</t>
  </si>
  <si>
    <t>رصاص ومصنوعاته
 LEAD &amp; ARTICLES THEREOF</t>
  </si>
  <si>
    <t>زنك (توتياء) ومصنوعاته
 ZINC &amp; ARTICLES THEREOF</t>
  </si>
  <si>
    <t>قصدير ومصنوعاته
 TIN &amp; ARTICLES THEREOF</t>
  </si>
  <si>
    <t>معادن عادية أخرى; خلائط خزفية معدنية (سيرمت)
 BASE METALS NESOI, CERMETS, ARTICLES ETC</t>
  </si>
  <si>
    <t>عدد وأدوات,من معدن عادي
 TOOLS, SPOONS &amp; FORKS OF BASE METAL</t>
  </si>
  <si>
    <t>أصناف منوعة من معدن عادي
 MISCELLANEOUS ARTICLES OF BASE METAL</t>
  </si>
  <si>
    <t>مفاعلات ومراجل وآلات وأجهزة وأدوات آلية
 NUCLEAR REACTORS, BOILERS, MACHINERY &amp; MECHANICAL APPLIANCES, COMPUTERS</t>
  </si>
  <si>
    <t>آلات وأجهزة كهربائية وأجزاؤهـــــا
 ELECTRICAL MACHINERY &amp; EQUIP. &amp; PARTS, TELECOMMUNICATIONS EQUIP., SOUND RECORDERS, TELEVISION RECORDERS</t>
  </si>
  <si>
    <t>منتجات دورالنشر والصحافة وغيرها من منتجات
 PRINTED BOOKS, NEWSPAPERS, PICTURES, MANUSCRIPTS, TYPESCRIPTS &amp; PLANS</t>
  </si>
  <si>
    <t>صوف, وبر ناعم أو خشن
 WOOL &amp; FINE OR COARSE ANIMAL HAIR, INC. YARNS &amp; WOVEN FABRICS THEREOF</t>
  </si>
  <si>
    <t>قطـــــــن
 COTTON, INC. YARNS &amp; WOVEN FABRICS THEREOF</t>
  </si>
  <si>
    <t>شعيرات تركيبية وإصطناعية
 MAN-MADE FILAMENTS, INC. YARNS &amp; WOVEN ETC</t>
  </si>
  <si>
    <t>ألياف نسجية نباتية أخر  خيوط من ورق ونسجها
 VEG. TEXTILE FIBERS NESOI, YARNS &amp; WOVEN ETC.</t>
  </si>
  <si>
    <t>سجاد وأغطية أرضيات أخرى من مواد نسجية
 CARPETS &amp; OTHER TEXTILE FLOOR COVERINGS</t>
  </si>
  <si>
    <t>قاطرات وعربات ومعدات طرق
 RAILWAY OR TRAMWAY LOCOMOTIVES, ROLLING STOCK, TRACK FIXTURES &amp; FITTINGS, SIGNALS</t>
  </si>
  <si>
    <t>عربات سيارة, جرارات, دراجات وعربات أرضية أخر
 VEHICLES OTHER THAN RAILWAY OR TRAMWAY ROLLING STOCK</t>
  </si>
  <si>
    <t>ملاحة جوية وفضائية
 AIRCRAFT, SPACECRAFT, &amp; PARTS THEREOF</t>
  </si>
  <si>
    <t>ملاحة بحرية أو نهرية
 SHIPS, BOATS, &amp; FLOATING STRUCTURES</t>
  </si>
  <si>
    <t>أدوات وأجهزة للبصريات أو للتصوير الفوتوغرافي
 OPTICAL, PHOTOGRAPHIC, CINEMATOGRAPHIC, MEASURING, CHECKING, PRECISION, MEDICAL OR SURGICAL INSTRUMENTS &amp; ACCESSORIES</t>
  </si>
  <si>
    <t>أصناف صناعة الساعات وأجزاؤه
ا CLOCKS &amp; WATCHES &amp; PARTS THEREOF</t>
  </si>
  <si>
    <t>أدوات موسيقية وأجزاؤها ولوازمها
 MUSICAL INSTRUMENTS, PARTS &amp; ACCESSORIES</t>
  </si>
  <si>
    <t>لعب أطفال وألعاب مجتمعات وأصناف للتسلية أو للرياضة
 TOYS, GAMES &amp; SPORTS EQUIP, PARTS &amp; ACCES.</t>
  </si>
  <si>
    <t>مصنوعات متنوعة
 MISCELLANEOUS MANUFACTURED ARTICLES</t>
  </si>
  <si>
    <t>تحف فنية, قطع أثرية
 WORKS OF ART. COLLECTORS' PIECES, ANTIQUES</t>
  </si>
  <si>
    <t>الاثاث والادوات المنزلية والامتعة الشخصية,المستعمل
 AGRIC, CONSTRUCTION, TRANS, ELECTRIC/ GAS/ SANITARY, ENG &amp; MGMT &amp; ENVIR.QUALITY</t>
  </si>
  <si>
    <t xml:space="preserve">المجمـــــــــــــــــــوع 
 TOTAL
</t>
  </si>
  <si>
    <t>المجمـــــــــــــــــــوع 
 TOTAL</t>
  </si>
  <si>
    <t>المصدر: الجمارك اللبنانية 
 Source: lebanese customs</t>
  </si>
  <si>
    <t xml:space="preserve">حيوانات ومنتجات حيوانية
 Animal &amp; Animal Products </t>
  </si>
  <si>
    <t>منتجات المملكة النباتية
 Vegetable Products</t>
  </si>
  <si>
    <t>شحوم ودهون وزيوت
  FATS, OILS &amp; WAXES</t>
  </si>
  <si>
    <t>منتجات صناعة الاغذية
 Foodstuffs</t>
  </si>
  <si>
    <t xml:space="preserve">منتجات معدنية
 Mineral Products </t>
  </si>
  <si>
    <t xml:space="preserve">منتجات صناعات كيماوية
 Chemicals &amp; Allied Industries </t>
  </si>
  <si>
    <t xml:space="preserve">لدائن ومطاط ومصنوعاتها
 Plastics / Rubbers </t>
  </si>
  <si>
    <t>جلود, فراء, ومصنوعاتها
  Raw Hides, Skins, Leather, &amp; Furs</t>
  </si>
  <si>
    <t>خشب و مصنوعاته
 Wood &amp; Wood Products</t>
  </si>
  <si>
    <t>عجائن خشب; ورق وكرتون
 PULP OF WOOD,PAPER &amp; PAPERBOARD</t>
  </si>
  <si>
    <t>مواد نسجية ومصنوعاتها
 Textiles &amp; THEREOF</t>
  </si>
  <si>
    <t>احذية, مظلات, عصي, ريش
 FOOTWEAR, UMBRELLAS, STICKS,FEATHERS</t>
  </si>
  <si>
    <t>لؤلؤ,معادن ثمينة ومصوغات
 PEARLS,  PREC. METALS &amp; IMITATION JEWELRY</t>
  </si>
  <si>
    <t>معادن عادية ومصنوعاتها
 Metals &amp; THEREOF</t>
  </si>
  <si>
    <t>آلات واجهزة كهربائية
 ELECTRICAL MACHINERY &amp; EQUIPMENTS</t>
  </si>
  <si>
    <t>معدات نقل
 TRANSPORTATION INSTRUMENTS</t>
  </si>
  <si>
    <t>ادوات واجهزة للبصريات
 OPTICAL equipments &amp; instruments</t>
  </si>
  <si>
    <t>تحف فنية, قطع اثرية
 WORKS OF ART. COLLECTORS' PIECES, ANTIQUES</t>
  </si>
  <si>
    <t>المصدر: الجمارك اللبنانية
Source: lebanese customs</t>
  </si>
  <si>
    <t>مصنوعات من حجر او جص او اسمنت
 ARTICLES OF STONE, PLASTER, CEMENT, ASBESTOS</t>
  </si>
  <si>
    <t>اسلحة وذخائر
 ARMS &amp; AMMUNITIONS</t>
  </si>
  <si>
    <t xml:space="preserve">المجمـــــــــــــــــــوع
 TOTAL
</t>
  </si>
  <si>
    <t>المجمـــــــــــــــــــوع
 Total</t>
  </si>
  <si>
    <t xml:space="preserve">الوحدة: مليون ليرة </t>
  </si>
  <si>
    <t>Unit: million L.L</t>
  </si>
  <si>
    <t xml:space="preserve">               الشهر Month 
المكاتب  Offices </t>
  </si>
  <si>
    <t xml:space="preserve"> جدول1 : مجموع الواردات الجمركيّة الشهرية بحسب المكاتب خلال عام 2014  
  Table 1: Total monthly customs revenues by offices during 2014  </t>
  </si>
  <si>
    <t>المصدر: الجمارك اللبنانية 
Source: Lebanese CUSTOMS</t>
  </si>
  <si>
    <t xml:space="preserve">مرفأ  بيروت
  Beirut port  </t>
  </si>
  <si>
    <t>مطار بيروت
 Beirut airport</t>
  </si>
  <si>
    <t xml:space="preserve">صور
 Sour </t>
  </si>
  <si>
    <t xml:space="preserve">طرابلس
 Tripoli </t>
  </si>
  <si>
    <t>عبودية
 Aabboudiyyeh</t>
  </si>
  <si>
    <t>مصنع
 Masnaa</t>
  </si>
  <si>
    <t xml:space="preserve"> جدول 2: واردات الضريبة على القيمة المضافة الشهرية بحسب المكاتب خلال عام 2014  </t>
  </si>
  <si>
    <t xml:space="preserve">  Table 2: Monthly value added tax revenues by offices  during 2014</t>
  </si>
  <si>
    <t xml:space="preserve">طرابلس 
Tripoli </t>
  </si>
  <si>
    <t>جدول1 : مجموع الواردات الجمركيّة الشهرية بحسب المكاتب خلال عام 2014
Table 1: Total monthly customs revenues by offices during 2014</t>
  </si>
  <si>
    <t>جدول 2: واردات الضريبة على القيمة المضافة الشهرية بحسب المكاتب خلال عام 2014
Table 2: Value added tax monthly revenues by offices during 2014</t>
  </si>
  <si>
    <t xml:space="preserve">جدول 3: مجموع الواردات الشهرية (جمركيّة و قيمة مضافة) بحسب المكاتب خلال عام 2014
   Table 3: Total monthly revenues (customs &amp; TVA) by offices during 2014           </t>
  </si>
  <si>
    <t xml:space="preserve">مرفأ  بيروت 
 Beirut port  </t>
  </si>
  <si>
    <t>جدول 3: مجموع الواردات الشهرية (جمركيّة و قيمة مضافة) بحسب المكاتب خلال عام 2014
Table 3: Total monthly revenues (customs &amp; VAT) by offices during 2014</t>
  </si>
  <si>
    <t>بري
 Land</t>
  </si>
  <si>
    <t xml:space="preserve">          نوع المكتب customs office
نوع التجارة Trade Kind</t>
  </si>
  <si>
    <t xml:space="preserve"> جدول 4: مجموع القيم  بحسب نوع المكتب الجمركي ونوع التجارة خلال العام 2014</t>
  </si>
  <si>
    <t>Table 4: total values  by customs office kind and trade kind during year 2014</t>
  </si>
  <si>
    <t xml:space="preserve"> جدول 5: مجموع القيم  بحسب نوع التجارة والمكتب الجمركي ونوع المكتب الجمركي خلال العام 2014 </t>
  </si>
  <si>
    <t xml:space="preserve">القيمة 
 value </t>
  </si>
  <si>
    <t>بري
 land</t>
  </si>
  <si>
    <t>عبودية
 aabboudiyeh</t>
  </si>
  <si>
    <t>عريضة 
aarida</t>
  </si>
  <si>
    <t>مصنع
 masnaa</t>
  </si>
  <si>
    <t>مرفا بيروت 
Beirut port</t>
  </si>
  <si>
    <t>الطرود البريدية
 postal packages</t>
  </si>
  <si>
    <t>مطار رفيق الحريري الدولي
 Rafic hariri international airport</t>
  </si>
  <si>
    <t xml:space="preserve">ش.الترابة الوطنية
 national cement co </t>
  </si>
  <si>
    <t>مصنع 
masnaa</t>
  </si>
  <si>
    <t>مرفا بيروت
 Beirut port</t>
  </si>
  <si>
    <t>جدول 4: مجموع القيم بحسب نوع المكتب الجمركي ونوع التجارة خلال العام 2014
Table 4 : Total values by kind of custom office &amp; kind of trade during year 2014</t>
  </si>
  <si>
    <t>Table 5 : Total values by trade kind, customs office and customs office kind during year 2014</t>
  </si>
  <si>
    <t>جدول 5: مجموع القيم  بحسب نوع التجارة والمكتب الجمركي ونوع المكتب الجمركي خلال العام 2014 
Table 5 :  Total values by trade kind, customs office and customs office kind during year 2014</t>
  </si>
  <si>
    <t>البلد 
Country</t>
  </si>
  <si>
    <t>ارخبيل إيرلندي 
netherlands antilles</t>
  </si>
  <si>
    <t>كاميرون 
 cameroon</t>
  </si>
  <si>
    <t>جزر الكريستمس
 christmas island</t>
  </si>
  <si>
    <t>جزر ماريانا الشمالية
 northern mariana islands</t>
  </si>
  <si>
    <t>اراضي فرنسا الجنوبية
 french southern territories</t>
  </si>
  <si>
    <t>الجزر الاميركية العذراء
 virgin islands (us)</t>
  </si>
  <si>
    <t xml:space="preserve">وزن خام (ألف طن)
(1000 ton)  aggregate weight </t>
  </si>
  <si>
    <t xml:space="preserve">      القيمة (مليون ل.ل.)
 (million L.L)value </t>
  </si>
  <si>
    <t>ارخبيل إيرلندي
 netherlands antilles</t>
  </si>
  <si>
    <t>كولومبيا 
colombia</t>
  </si>
  <si>
    <t>ميانمار 
myanmar</t>
  </si>
  <si>
    <t>بيرو
 peru</t>
  </si>
  <si>
    <t>راوندا 
rwanda</t>
  </si>
  <si>
    <t>جدول رقم 8: تجارة التصدير الخاص بحسب البلد، القيمة والأوزان خلال العام 2014</t>
  </si>
  <si>
    <t>اندور
 andora</t>
  </si>
  <si>
    <t>المانيا 
germany</t>
  </si>
  <si>
    <t>بليز
 belize</t>
  </si>
  <si>
    <t>حيوانات حية
 LIVE ANIMALS</t>
  </si>
  <si>
    <t>أقمشة مصنرة
 KNITTED OR CROCHETED FABRICS</t>
  </si>
  <si>
    <t>أصناف صناعة الساعات وأجزاؤها
 CLOCKS &amp; WATCHES &amp; PARTS THEREOF</t>
  </si>
  <si>
    <t xml:space="preserve"> جدول 12: تجارة التصدير الخاص بحسب السلع، القيمة والأوزان خلال العام 2014</t>
  </si>
  <si>
    <t>table12 : special export by goods value &amp; weight during year 2014</t>
  </si>
  <si>
    <t xml:space="preserve"> جدول 10: تجارة الإستيراد الخاص بحسب فصول النظام المنسق ، القيمة والأوزان خلال العام 2014</t>
  </si>
  <si>
    <t>Table 10: Special import by chapters of harmonized system value &amp; weight during year 2014</t>
  </si>
  <si>
    <t>الفصل
chapter</t>
  </si>
  <si>
    <t xml:space="preserve"> جدول 11: تجارة الإستيراد العام بحسب فصول نظام المنسق، القيمة والأوزان خلال العام 2014</t>
  </si>
  <si>
    <t>table11: general import by chapter of harmonized system value &amp; weight during year 2014</t>
  </si>
  <si>
    <t>جدول 13: تجارة التصدير العام بحسب فصول النظام المنسق، القيمة والأوزان خلال العام 2014</t>
  </si>
  <si>
    <t>Table13 :General export by chapter of harmonized system, value &amp; weight during year 2014</t>
  </si>
  <si>
    <t xml:space="preserve">
sheet:3</t>
  </si>
  <si>
    <t>صفحة : 3</t>
  </si>
  <si>
    <t xml:space="preserve"> جدول 14: تجارة الإستيراد الخاص بحسب اقسام النظام المنسق، القيمة والأوزان خلال العام 2014</t>
  </si>
  <si>
    <t>Table 14: Special import by sections of harmonized system, value &amp; weight during year 2014</t>
  </si>
  <si>
    <t xml:space="preserve"> جدول 15: تجارة الإستيراد العام بحسب اقسام النظام المنسق، القيمة والأوزان خلال العام 2014</t>
  </si>
  <si>
    <t>table 15: general import by sections of harmonized system, value &amp; weight during year 2014</t>
  </si>
  <si>
    <t xml:space="preserve"> جدول 16: تجارة التصدير الخاص بحسب اقسام النظام المنسق، القيمه والأوزان خلال العام 2014</t>
  </si>
  <si>
    <t>Table 16: Special export by sections of harmonized system, value &amp; weight during year 2014</t>
  </si>
  <si>
    <t xml:space="preserve"> جدول 17: تجارة التصدير العام بحسب اقسام النظام المنسق، القيمه والأوزان خلال العام 2014</t>
  </si>
  <si>
    <t>Table 17: General export by sections of harmonized system, value &amp; weight during year 2014</t>
  </si>
  <si>
    <t xml:space="preserve"> جدول 18: تجارة الترانزيت بحسب اقسام النظام المنسق، القيمه والأوزان خلال العام 2014</t>
  </si>
  <si>
    <t>Table 18: Transit  by sections of harmonized system, value &amp; weight during year 2014</t>
  </si>
  <si>
    <t xml:space="preserve"> جدول 18: تجارة الترانزيت بحسب اقسام نظام المنسق، القيمه والأوزان خلال العام 2014
Table 18 : Transit trade by section, value and weight during year 2014</t>
  </si>
  <si>
    <t>جدول 11: تجارة الإستيراد العام بحسب فصول النظام المنسق، القيمة والأوزان خلال العام 2014
Table11 : General import trade by chapters of harmonized system, value and weight during year 2014</t>
  </si>
  <si>
    <t xml:space="preserve"> جدول 12: تجارة التصدير الخاص بحسب فصول النظام المنسق القيمة والأوزان خلال العام 2014
Table 12 : Special export trade by chapters of harmonized system, value and weight during year 2014</t>
  </si>
  <si>
    <t>جدول 13: تجارة التصدير العام بحسب فصول النظام المنسق، القيمة والأوزان خلال العام 2014
Table 13 : General export trade by chapters of harmonized system, value and weight during year 2014</t>
  </si>
  <si>
    <t xml:space="preserve"> جدول 14: تجارة الإستيراد الخاص بحسب اقسام نظام المنسق، القيمة والأوزان خلال العام 2014
Table 14 : Special import trade by sections of harmonized system, value and weight during year 2014</t>
  </si>
  <si>
    <t>جدول 15: تجارة الإستيراد العام بحسب اقسام نظام المنسق، القيمة والأوزان خلال العام 2014
Table 15 : General  import trade by  sections of harmonized system, value and weight during year 2014</t>
  </si>
  <si>
    <t>جدول 16: تجارة التصدير الخاص بحسب اقسام نظام المنسق، القيمه والأوزان خلال العام 2014
Table 16 : Special export  trade by  sections of harmonized system, value and weight during year 2014</t>
  </si>
  <si>
    <t xml:space="preserve"> جدول 17: تجارة التصدير العام بحسب اقسام نظام المنسق، القيمه والأوزان خلال العام 2014
Table 17 : General  export  trade by  sections of harmonized system, value and weight during year 2014</t>
  </si>
  <si>
    <t>Table8: Special export  trade by country, value and weight during year 2014</t>
  </si>
  <si>
    <t>جدول 10: تجارة الإستيراد الخاص بحسب فصول النظام المنسق، القيمة والأوزان خلال العام 2014
Table10 :  Special import trade by chapters of harmonized system, value and weight during year 2014</t>
  </si>
  <si>
    <t>Table8: Specisl export  trade by country, value and weight during year 2014</t>
  </si>
</sst>
</file>

<file path=xl/styles.xml><?xml version="1.0" encoding="utf-8"?>
<styleSheet xmlns="http://schemas.openxmlformats.org/spreadsheetml/2006/main">
  <fonts count="29">
    <font>
      <sz val="10"/>
      <name val="Arial"/>
      <charset val="178"/>
    </font>
    <font>
      <b/>
      <sz val="16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i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i/>
      <sz val="13"/>
      <color theme="1"/>
      <name val="Arial"/>
      <family val="2"/>
      <scheme val="minor"/>
    </font>
    <font>
      <sz val="13"/>
      <color theme="1"/>
      <name val="Arial"/>
      <family val="2"/>
      <charset val="178"/>
      <scheme val="minor"/>
    </font>
    <font>
      <b/>
      <i/>
      <sz val="13"/>
      <color theme="1"/>
      <name val="Arial"/>
      <family val="2"/>
      <charset val="178"/>
      <scheme val="minor"/>
    </font>
    <font>
      <sz val="12"/>
      <color theme="1"/>
      <name val="Arial"/>
      <family val="2"/>
      <scheme val="minor"/>
    </font>
    <font>
      <b/>
      <sz val="14"/>
      <name val="Times New Roman (Arabic)"/>
      <family val="1"/>
      <charset val="178"/>
    </font>
    <font>
      <b/>
      <sz val="14"/>
      <color theme="1"/>
      <name val="Arial"/>
      <family val="2"/>
      <charset val="178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6"/>
      <color theme="1"/>
      <name val="Arial"/>
      <family val="2"/>
      <charset val="178"/>
      <scheme val="minor"/>
    </font>
    <font>
      <b/>
      <sz val="18"/>
      <color theme="1"/>
      <name val="Arial"/>
      <family val="2"/>
      <charset val="178"/>
      <scheme val="minor"/>
    </font>
    <font>
      <b/>
      <sz val="14"/>
      <name val="Times"/>
      <family val="1"/>
    </font>
    <font>
      <sz val="14"/>
      <name val="Times"/>
      <family val="1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  <charset val="178"/>
      <scheme val="minor"/>
    </font>
    <font>
      <i/>
      <sz val="13"/>
      <color theme="1"/>
      <name val="Arial"/>
      <family val="2"/>
      <scheme val="minor"/>
    </font>
    <font>
      <i/>
      <sz val="14"/>
      <color theme="1"/>
      <name val="Arial"/>
      <family val="2"/>
      <scheme val="minor"/>
    </font>
    <font>
      <sz val="14"/>
      <name val="Times New Roman (Arabic)"/>
      <family val="1"/>
      <charset val="178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29">
    <xf numFmtId="0" fontId="0" fillId="0" borderId="0" xfId="0"/>
    <xf numFmtId="0" fontId="0" fillId="0" borderId="0" xfId="0" applyAlignment="1">
      <alignment vertical="center"/>
    </xf>
    <xf numFmtId="1" fontId="2" fillId="3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1" fillId="4" borderId="2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right" vertical="center" wrapText="1"/>
    </xf>
    <xf numFmtId="3" fontId="3" fillId="4" borderId="2" xfId="1" applyNumberFormat="1" applyFont="1" applyFill="1" applyBorder="1" applyAlignment="1">
      <alignment horizontal="center" vertical="center" wrapText="1"/>
    </xf>
    <xf numFmtId="3" fontId="8" fillId="4" borderId="2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8" fillId="3" borderId="1" xfId="0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right" vertical="center"/>
    </xf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8" fillId="3" borderId="9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right" vertical="center"/>
    </xf>
    <xf numFmtId="3" fontId="19" fillId="0" borderId="0" xfId="0" applyNumberFormat="1" applyFont="1"/>
    <xf numFmtId="0" fontId="18" fillId="3" borderId="2" xfId="0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horizontal="right"/>
    </xf>
    <xf numFmtId="0" fontId="21" fillId="0" borderId="0" xfId="0" pivotButton="1" applyFont="1" applyAlignment="1">
      <alignment horizontal="right"/>
    </xf>
    <xf numFmtId="0" fontId="21" fillId="0" borderId="0" xfId="0" pivotButton="1" applyFont="1"/>
    <xf numFmtId="0" fontId="21" fillId="0" borderId="0" xfId="0" applyFont="1"/>
    <xf numFmtId="0" fontId="2" fillId="0" borderId="0" xfId="0" applyFont="1" applyAlignment="1">
      <alignment horizontal="center"/>
    </xf>
    <xf numFmtId="3" fontId="21" fillId="0" borderId="0" xfId="0" applyNumberFormat="1" applyFont="1"/>
    <xf numFmtId="3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/>
    <xf numFmtId="0" fontId="21" fillId="0" borderId="0" xfId="0" applyFont="1" applyAlignment="1">
      <alignment horizontal="left"/>
    </xf>
    <xf numFmtId="3" fontId="3" fillId="0" borderId="0" xfId="0" applyNumberFormat="1" applyFont="1" applyFill="1" applyBorder="1"/>
    <xf numFmtId="1" fontId="2" fillId="0" borderId="2" xfId="0" applyNumberFormat="1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22" fillId="3" borderId="9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/>
    <xf numFmtId="3" fontId="2" fillId="3" borderId="13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4" fillId="2" borderId="2" xfId="1" applyNumberFormat="1" applyFont="1" applyFill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vertical="center"/>
    </xf>
    <xf numFmtId="3" fontId="25" fillId="4" borderId="3" xfId="1" applyNumberFormat="1" applyFont="1" applyFill="1" applyBorder="1" applyAlignment="1">
      <alignment horizontal="center" vertical="center" wrapText="1"/>
    </xf>
    <xf numFmtId="3" fontId="25" fillId="4" borderId="2" xfId="1" applyNumberFormat="1" applyFont="1" applyFill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3" fontId="2" fillId="4" borderId="3" xfId="1" applyNumberFormat="1" applyFont="1" applyFill="1" applyBorder="1" applyAlignment="1">
      <alignment horizontal="center" vertical="center" wrapText="1"/>
    </xf>
    <xf numFmtId="3" fontId="2" fillId="4" borderId="2" xfId="1" applyNumberFormat="1" applyFont="1" applyFill="1" applyBorder="1" applyAlignment="1">
      <alignment horizontal="center" vertical="center" wrapText="1"/>
    </xf>
    <xf numFmtId="3" fontId="25" fillId="2" borderId="2" xfId="1" applyNumberFormat="1" applyFont="1" applyFill="1" applyBorder="1" applyAlignment="1">
      <alignment horizontal="center" vertical="center" wrapText="1"/>
    </xf>
    <xf numFmtId="3" fontId="25" fillId="4" borderId="6" xfId="1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0" fontId="23" fillId="0" borderId="0" xfId="0" applyNumberFormat="1" applyFont="1" applyFill="1" applyBorder="1" applyAlignment="1">
      <alignment horizontal="right" vertical="center" wrapText="1"/>
    </xf>
    <xf numFmtId="3" fontId="1" fillId="4" borderId="3" xfId="1" applyNumberFormat="1" applyFont="1" applyFill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3" fontId="24" fillId="0" borderId="2" xfId="1" applyNumberFormat="1" applyFont="1" applyFill="1" applyBorder="1" applyAlignment="1">
      <alignment horizontal="center" vertical="center" wrapText="1"/>
    </xf>
    <xf numFmtId="3" fontId="25" fillId="4" borderId="3" xfId="1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2" fillId="4" borderId="2" xfId="1" applyNumberFormat="1" applyFont="1" applyFill="1" applyBorder="1" applyAlignment="1">
      <alignment horizontal="center" wrapText="1"/>
    </xf>
    <xf numFmtId="3" fontId="1" fillId="4" borderId="3" xfId="1" applyNumberFormat="1" applyFont="1" applyFill="1" applyBorder="1" applyAlignment="1">
      <alignment horizontal="center" wrapText="1"/>
    </xf>
    <xf numFmtId="3" fontId="3" fillId="4" borderId="3" xfId="1" applyNumberFormat="1" applyFont="1" applyFill="1" applyBorder="1" applyAlignment="1">
      <alignment horizontal="center" wrapText="1"/>
    </xf>
    <xf numFmtId="3" fontId="2" fillId="4" borderId="3" xfId="1" applyNumberFormat="1" applyFont="1" applyFill="1" applyBorder="1" applyAlignment="1">
      <alignment horizontal="center" wrapText="1"/>
    </xf>
    <xf numFmtId="3" fontId="1" fillId="0" borderId="0" xfId="1" applyNumberFormat="1" applyFont="1" applyFill="1" applyBorder="1" applyAlignment="1">
      <alignment horizontal="center" vertical="center" wrapText="1"/>
    </xf>
    <xf numFmtId="3" fontId="3" fillId="4" borderId="3" xfId="1" applyNumberFormat="1" applyFont="1" applyFill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/>
    </xf>
    <xf numFmtId="0" fontId="23" fillId="0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16" fillId="0" borderId="0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horizontal="right" vertical="center" wrapText="1"/>
    </xf>
    <xf numFmtId="0" fontId="28" fillId="0" borderId="0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5">
    <dxf>
      <font>
        <sz val="14"/>
      </font>
    </dxf>
    <dxf>
      <alignment horizontal="right" readingOrder="0"/>
    </dxf>
    <dxf>
      <alignment horizontal="right" readingOrder="0"/>
    </dxf>
    <dxf>
      <alignment horizontal="right" readingOrder="0"/>
    </dxf>
    <dxf>
      <numFmt numFmtId="3" formatCode="#,##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jammoul\AppData\Roaming\Microsoft\Excel\&#1575;&#1587;&#1578;&#1610;&#1585;&#1575;&#1583;%20-%20&#1578;&#1589;&#1583;&#1610;&#1585;%20-%20&#1578;&#1585;&#1575;&#1606;&#1586;&#1610;&#1578;%20&#1576;&#1581;&#1587;&#1576;%20&#1606;&#1608;&#1593;%20&#1575;&#1604;&#1605;&#1603;&#1578;&#1576;%20&#1575;&#1604;&#1580;&#1605;&#1585;&#1603;&#1610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mar A. Masri" refreshedDate="42283.492003819447" createdVersion="4" refreshedVersion="3" minRefreshableVersion="3" recordCount="23">
  <cacheSource type="worksheet">
    <worksheetSource ref="G13:J36" sheet="إجمالي" r:id="rId2"/>
  </cacheSource>
  <cacheFields count="4">
    <cacheField name="نوع التجارة" numFmtId="1">
      <sharedItems count="3">
        <s v="الاستيراد الخاص"/>
        <s v="التصدير الخاصة"/>
        <s v="الترانزيت  "/>
      </sharedItems>
    </cacheField>
    <cacheField name="مكتب جمركي" numFmtId="1">
      <sharedItems/>
    </cacheField>
    <cacheField name="نوع المكتب الجمركي" numFmtId="1">
      <sharedItems count="3">
        <s v="بحري"/>
        <s v="جوي"/>
        <s v="بري"/>
      </sharedItems>
    </cacheField>
    <cacheField name="القيمة (مليون ل.ل.)" numFmtId="3">
      <sharedItems containsSemiMixedTypes="0" containsString="0" containsNumber="1" minValue="2.27" maxValue="22516170.213587001" count="23">
        <n v="22516170.213587001"/>
        <n v="858.11377800000002"/>
        <n v="5392531.2500569997"/>
        <n v="626949.53437200002"/>
        <n v="18290.509903999999"/>
        <n v="1647331.530553"/>
        <n v="71043.423603000003"/>
        <n v="50377.435703000003"/>
        <n v="580984.87490599998"/>
        <n v="2170651.2826319998"/>
        <n v="2.27"/>
        <n v="1406573.627169"/>
        <n v="23945.365000000002"/>
        <n v="300676.39887500001"/>
        <n v="7381.2449999999999"/>
        <n v="275290.42966099997"/>
        <n v="73530.400387999995"/>
        <n v="737734.15195700002"/>
        <n v="509241.77977099997"/>
        <n v="121057.17000100001"/>
        <n v="1001.109"/>
        <n v="35645.116000000002"/>
        <n v="1777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x v="0"/>
    <s v="مرفا بيروت"/>
    <x v="0"/>
    <x v="0"/>
  </r>
  <r>
    <x v="0"/>
    <s v="الطرود البريدية"/>
    <x v="1"/>
    <x v="1"/>
  </r>
  <r>
    <x v="0"/>
    <s v="مطار رفيق الحريري الدولي"/>
    <x v="1"/>
    <x v="2"/>
  </r>
  <r>
    <x v="0"/>
    <s v="صيدا"/>
    <x v="0"/>
    <x v="3"/>
  </r>
  <r>
    <x v="0"/>
    <s v="صـــــــور"/>
    <x v="0"/>
    <x v="4"/>
  </r>
  <r>
    <x v="0"/>
    <s v="طرابلس"/>
    <x v="0"/>
    <x v="5"/>
  </r>
  <r>
    <x v="0"/>
    <s v="عبودية"/>
    <x v="2"/>
    <x v="6"/>
  </r>
  <r>
    <x v="0"/>
    <s v="عريضة"/>
    <x v="2"/>
    <x v="7"/>
  </r>
  <r>
    <x v="0"/>
    <s v="مصنع"/>
    <x v="2"/>
    <x v="8"/>
  </r>
  <r>
    <x v="1"/>
    <s v="مرفا بيروت"/>
    <x v="0"/>
    <x v="9"/>
  </r>
  <r>
    <x v="1"/>
    <s v="الطرود البريدية"/>
    <x v="1"/>
    <x v="10"/>
  </r>
  <r>
    <x v="1"/>
    <s v="مطار رفيق الحريري الدولي"/>
    <x v="1"/>
    <x v="11"/>
  </r>
  <r>
    <x v="1"/>
    <s v="صيدا"/>
    <x v="0"/>
    <x v="12"/>
  </r>
  <r>
    <x v="1"/>
    <s v="طرابلس"/>
    <x v="0"/>
    <x v="13"/>
  </r>
  <r>
    <x v="1"/>
    <s v="ش.الترابة الوطنية"/>
    <x v="0"/>
    <x v="14"/>
  </r>
  <r>
    <x v="1"/>
    <s v="عبودية"/>
    <x v="2"/>
    <x v="15"/>
  </r>
  <r>
    <x v="1"/>
    <s v="عريضة"/>
    <x v="2"/>
    <x v="16"/>
  </r>
  <r>
    <x v="1"/>
    <s v="مصنع"/>
    <x v="2"/>
    <x v="17"/>
  </r>
  <r>
    <x v="2"/>
    <s v="مرفا بيروت"/>
    <x v="0"/>
    <x v="18"/>
  </r>
  <r>
    <x v="2"/>
    <s v="مطار رفيق الحريري الدولي"/>
    <x v="1"/>
    <x v="19"/>
  </r>
  <r>
    <x v="2"/>
    <s v="صيدا"/>
    <x v="0"/>
    <x v="20"/>
  </r>
  <r>
    <x v="2"/>
    <s v="طرابلس"/>
    <x v="0"/>
    <x v="21"/>
  </r>
  <r>
    <x v="2"/>
    <s v="عريضة"/>
    <x v="2"/>
    <x v="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5:E10" firstHeaderRow="1" firstDataRow="2" firstDataCol="1"/>
  <pivotFields count="4">
    <pivotField axis="axisRow" showAll="0">
      <items count="4">
        <item x="0"/>
        <item x="2"/>
        <item x="1"/>
        <item t="default"/>
      </items>
    </pivotField>
    <pivotField showAll="0"/>
    <pivotField axis="axisCol" showAll="0">
      <items count="4">
        <item x="0"/>
        <item x="2"/>
        <item x="1"/>
        <item t="default"/>
      </items>
    </pivotField>
    <pivotField dataField="1" numFmtId="3" showAll="0">
      <items count="24">
        <item x="10"/>
        <item x="1"/>
        <item x="20"/>
        <item x="22"/>
        <item x="14"/>
        <item x="4"/>
        <item x="12"/>
        <item x="21"/>
        <item x="7"/>
        <item x="6"/>
        <item x="16"/>
        <item x="19"/>
        <item x="15"/>
        <item x="13"/>
        <item x="18"/>
        <item x="8"/>
        <item x="3"/>
        <item x="17"/>
        <item x="11"/>
        <item x="5"/>
        <item x="9"/>
        <item x="2"/>
        <item x="0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القيمة (مليون ل.ل.)" fld="3" baseField="0" baseItem="0" numFmtId="3"/>
  </dataFields>
  <formats count="5">
    <format dxfId="4">
      <pivotArea outline="0" collapsedLevelsAreSubtotals="1" fieldPosition="0"/>
    </format>
    <format dxfId="3">
      <pivotArea type="origin" dataOnly="0" labelOnly="1" outline="0" fieldPosition="0"/>
    </format>
    <format dxfId="2">
      <pivotArea field="2" type="button" dataOnly="0" labelOnly="1" outline="0" axis="axisCol" fieldPosition="0"/>
    </format>
    <format dxfId="1">
      <pivotArea type="topRight" dataOnly="0" labelOnly="1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2"/>
  <sheetViews>
    <sheetView rightToLeft="1" topLeftCell="A17" workbookViewId="0">
      <selection activeCell="B20" sqref="B20:I20"/>
    </sheetView>
  </sheetViews>
  <sheetFormatPr defaultRowHeight="12.75"/>
  <cols>
    <col min="9" max="9" width="52.85546875" customWidth="1"/>
  </cols>
  <sheetData>
    <row r="2" spans="2:20" ht="12.75" customHeight="1">
      <c r="D2" s="11"/>
      <c r="E2" s="11"/>
      <c r="F2" s="11"/>
      <c r="G2" s="11"/>
      <c r="H2" s="11"/>
      <c r="I2" s="11"/>
      <c r="J2" s="11"/>
      <c r="K2" s="11"/>
    </row>
    <row r="3" spans="2:20" ht="77.25" customHeight="1">
      <c r="B3" s="110" t="s">
        <v>55</v>
      </c>
      <c r="C3" s="110"/>
      <c r="D3" s="110"/>
      <c r="E3" s="110"/>
      <c r="F3" s="110"/>
      <c r="G3" s="110"/>
      <c r="H3" s="110"/>
      <c r="I3" s="110"/>
      <c r="J3" s="110"/>
      <c r="K3" s="110"/>
    </row>
    <row r="4" spans="2:20">
      <c r="B4" s="10"/>
      <c r="C4" s="10"/>
      <c r="D4" s="10"/>
      <c r="E4" s="10"/>
      <c r="F4" s="10"/>
      <c r="G4" s="10"/>
      <c r="H4" s="10"/>
      <c r="I4" s="10"/>
    </row>
    <row r="5" spans="2:20" ht="39" customHeight="1">
      <c r="B5" s="104" t="s">
        <v>575</v>
      </c>
      <c r="C5" s="105"/>
      <c r="D5" s="105"/>
      <c r="E5" s="105"/>
      <c r="F5" s="105"/>
      <c r="G5" s="105"/>
      <c r="H5" s="105"/>
      <c r="I5" s="105"/>
      <c r="K5" s="13" t="s">
        <v>56</v>
      </c>
      <c r="L5" s="107"/>
      <c r="M5" s="107"/>
      <c r="N5" s="107"/>
      <c r="O5" s="107"/>
      <c r="P5" s="107"/>
      <c r="Q5" s="107"/>
      <c r="R5" s="107"/>
      <c r="S5" s="107"/>
      <c r="T5" s="107"/>
    </row>
    <row r="6" spans="2:20" ht="15.75">
      <c r="B6" s="12"/>
      <c r="C6" s="12"/>
      <c r="D6" s="12"/>
      <c r="E6" s="12"/>
      <c r="F6" s="12"/>
      <c r="G6" s="12"/>
      <c r="H6" s="12"/>
      <c r="I6" s="12"/>
      <c r="L6" s="10"/>
      <c r="M6" s="10"/>
      <c r="N6" s="10"/>
      <c r="O6" s="10"/>
      <c r="P6" s="10"/>
      <c r="Q6" s="10"/>
      <c r="R6" s="10"/>
      <c r="S6" s="10"/>
      <c r="T6" s="10"/>
    </row>
    <row r="7" spans="2:20" ht="30" customHeight="1">
      <c r="B7" s="104" t="s">
        <v>576</v>
      </c>
      <c r="C7" s="105"/>
      <c r="D7" s="105"/>
      <c r="E7" s="105"/>
      <c r="F7" s="105"/>
      <c r="G7" s="105"/>
      <c r="H7" s="105"/>
      <c r="I7" s="105"/>
      <c r="K7" s="13" t="s">
        <v>56</v>
      </c>
      <c r="L7" s="10"/>
      <c r="M7" s="10"/>
      <c r="N7" s="10"/>
      <c r="O7" s="10"/>
      <c r="P7" s="10"/>
      <c r="Q7" s="10"/>
      <c r="R7" s="10"/>
      <c r="S7" s="10"/>
      <c r="T7" s="10"/>
    </row>
    <row r="8" spans="2:20" ht="15.75">
      <c r="B8" s="12"/>
      <c r="C8" s="12"/>
      <c r="D8" s="12"/>
      <c r="E8" s="12"/>
      <c r="F8" s="12"/>
      <c r="G8" s="12"/>
      <c r="H8" s="12"/>
      <c r="I8" s="12"/>
      <c r="L8" s="10"/>
      <c r="M8" s="10"/>
      <c r="N8" s="10"/>
      <c r="O8" s="10"/>
      <c r="P8" s="10"/>
      <c r="Q8" s="10"/>
      <c r="R8" s="10"/>
      <c r="S8" s="10"/>
      <c r="T8" s="10"/>
    </row>
    <row r="9" spans="2:20" s="1" customFormat="1" ht="51" customHeight="1">
      <c r="B9" s="108" t="s">
        <v>579</v>
      </c>
      <c r="C9" s="109"/>
      <c r="D9" s="109"/>
      <c r="E9" s="109"/>
      <c r="F9" s="109"/>
      <c r="G9" s="109"/>
      <c r="H9" s="109"/>
      <c r="I9" s="109"/>
      <c r="K9" s="14" t="s">
        <v>56</v>
      </c>
      <c r="L9" s="15"/>
      <c r="M9" s="15"/>
      <c r="N9" s="15"/>
      <c r="O9" s="15"/>
      <c r="P9" s="15"/>
      <c r="Q9" s="15"/>
      <c r="R9" s="15"/>
      <c r="S9" s="15"/>
      <c r="T9" s="15"/>
    </row>
    <row r="10" spans="2:20" ht="15.75">
      <c r="B10" s="12"/>
      <c r="C10" s="12"/>
      <c r="D10" s="12"/>
      <c r="E10" s="12"/>
      <c r="F10" s="12"/>
      <c r="G10" s="12"/>
      <c r="H10" s="12"/>
      <c r="I10" s="12"/>
      <c r="L10" s="10"/>
      <c r="M10" s="10"/>
      <c r="N10" s="10"/>
      <c r="O10" s="10"/>
      <c r="P10" s="10"/>
      <c r="Q10" s="10"/>
      <c r="R10" s="10"/>
      <c r="S10" s="10"/>
      <c r="T10" s="10"/>
    </row>
    <row r="11" spans="2:20" ht="33.75" customHeight="1">
      <c r="B11" s="104" t="s">
        <v>596</v>
      </c>
      <c r="C11" s="105"/>
      <c r="D11" s="105"/>
      <c r="E11" s="105"/>
      <c r="F11" s="105"/>
      <c r="G11" s="105"/>
      <c r="H11" s="105"/>
      <c r="I11" s="105"/>
      <c r="K11" s="13" t="s">
        <v>58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2:20" ht="15.75">
      <c r="B12" s="12"/>
      <c r="C12" s="12"/>
      <c r="D12" s="12"/>
      <c r="E12" s="12"/>
      <c r="F12" s="12"/>
      <c r="G12" s="12"/>
      <c r="H12" s="12"/>
      <c r="I12" s="12"/>
      <c r="L12" s="10"/>
      <c r="M12" s="10"/>
      <c r="N12" s="10"/>
      <c r="O12" s="10"/>
      <c r="P12" s="10"/>
      <c r="Q12" s="10"/>
      <c r="R12" s="10"/>
      <c r="S12" s="10"/>
      <c r="T12" s="10"/>
    </row>
    <row r="13" spans="2:20" ht="32.25" customHeight="1">
      <c r="B13" s="104" t="s">
        <v>598</v>
      </c>
      <c r="C13" s="105"/>
      <c r="D13" s="105"/>
      <c r="E13" s="105"/>
      <c r="F13" s="105"/>
      <c r="G13" s="105"/>
      <c r="H13" s="105"/>
      <c r="I13" s="105"/>
      <c r="K13" s="13" t="s">
        <v>58</v>
      </c>
      <c r="L13" s="10"/>
      <c r="M13" s="10"/>
      <c r="N13" s="10"/>
      <c r="O13" s="10"/>
      <c r="P13" s="10"/>
      <c r="Q13" s="10"/>
      <c r="R13" s="10"/>
      <c r="S13" s="10"/>
      <c r="T13" s="10"/>
    </row>
    <row r="14" spans="2:20" ht="15.75">
      <c r="B14" s="12"/>
      <c r="C14" s="12"/>
      <c r="D14" s="12"/>
      <c r="E14" s="12"/>
      <c r="F14" s="12"/>
      <c r="G14" s="12"/>
      <c r="H14" s="12"/>
      <c r="I14" s="12"/>
      <c r="L14" s="10"/>
      <c r="M14" s="10"/>
      <c r="N14" s="10"/>
      <c r="O14" s="10"/>
      <c r="P14" s="10"/>
      <c r="Q14" s="10"/>
      <c r="R14" s="10"/>
      <c r="S14" s="10"/>
      <c r="T14" s="10"/>
    </row>
    <row r="15" spans="2:20" ht="30.75" customHeight="1">
      <c r="B15" s="104" t="s">
        <v>63</v>
      </c>
      <c r="C15" s="105"/>
      <c r="D15" s="105"/>
      <c r="E15" s="105"/>
      <c r="F15" s="105"/>
      <c r="G15" s="105"/>
      <c r="H15" s="105"/>
      <c r="I15" s="105"/>
      <c r="K15" s="13" t="s">
        <v>59</v>
      </c>
      <c r="L15" s="10"/>
      <c r="M15" s="10"/>
      <c r="N15" s="10"/>
      <c r="O15" s="10"/>
      <c r="P15" s="10"/>
      <c r="Q15" s="10"/>
      <c r="R15" s="10"/>
      <c r="S15" s="10"/>
      <c r="T15" s="10"/>
    </row>
    <row r="16" spans="2:20" ht="15.75">
      <c r="B16" s="12"/>
      <c r="C16" s="12"/>
      <c r="D16" s="12"/>
      <c r="E16" s="12"/>
      <c r="F16" s="12"/>
      <c r="G16" s="12"/>
      <c r="H16" s="12"/>
      <c r="I16" s="12"/>
      <c r="L16" s="10"/>
      <c r="M16" s="10"/>
      <c r="N16" s="10"/>
      <c r="O16" s="10"/>
      <c r="P16" s="10"/>
      <c r="Q16" s="10"/>
      <c r="R16" s="10"/>
      <c r="S16" s="10"/>
      <c r="T16" s="10"/>
    </row>
    <row r="17" spans="2:20" ht="31.5" customHeight="1">
      <c r="B17" s="104" t="s">
        <v>64</v>
      </c>
      <c r="C17" s="105"/>
      <c r="D17" s="105"/>
      <c r="E17" s="105"/>
      <c r="F17" s="105"/>
      <c r="G17" s="105"/>
      <c r="H17" s="105"/>
      <c r="I17" s="105"/>
      <c r="K17" s="13" t="s">
        <v>59</v>
      </c>
      <c r="L17" s="10"/>
      <c r="M17" s="10"/>
      <c r="N17" s="10"/>
      <c r="O17" s="10"/>
      <c r="P17" s="10"/>
      <c r="Q17" s="10"/>
      <c r="R17" s="10"/>
      <c r="S17" s="10"/>
      <c r="T17" s="10"/>
    </row>
    <row r="18" spans="2:20" ht="15.75">
      <c r="B18" s="72"/>
      <c r="C18" s="73"/>
      <c r="D18" s="73"/>
      <c r="E18" s="73"/>
      <c r="F18" s="73"/>
      <c r="G18" s="73"/>
      <c r="H18" s="73"/>
      <c r="I18" s="73"/>
      <c r="K18" s="13"/>
      <c r="L18" s="10"/>
      <c r="M18" s="10"/>
      <c r="N18" s="10"/>
      <c r="O18" s="10"/>
      <c r="P18" s="10"/>
      <c r="Q18" s="10"/>
      <c r="R18" s="10"/>
      <c r="S18" s="10"/>
      <c r="T18" s="10"/>
    </row>
    <row r="19" spans="2:20" s="57" customFormat="1" ht="18.75" customHeight="1">
      <c r="B19" s="106" t="s">
        <v>613</v>
      </c>
      <c r="C19" s="106"/>
      <c r="D19" s="106"/>
      <c r="E19" s="106"/>
      <c r="F19" s="106"/>
      <c r="G19" s="106"/>
      <c r="H19" s="106"/>
      <c r="I19" s="106"/>
      <c r="J19" s="74"/>
      <c r="K19" s="97" t="s">
        <v>630</v>
      </c>
    </row>
    <row r="20" spans="2:20" s="57" customFormat="1" ht="18.75" customHeight="1">
      <c r="B20" s="127" t="s">
        <v>649</v>
      </c>
      <c r="C20" s="127"/>
      <c r="D20" s="127"/>
      <c r="E20" s="127"/>
      <c r="F20" s="127"/>
      <c r="G20" s="127"/>
      <c r="H20" s="127"/>
      <c r="I20" s="127"/>
      <c r="J20" s="74"/>
      <c r="K20" s="13" t="s">
        <v>629</v>
      </c>
    </row>
    <row r="21" spans="2:20" s="57" customFormat="1" ht="18.75" customHeight="1">
      <c r="B21" s="98"/>
      <c r="C21" s="98"/>
      <c r="D21" s="98"/>
      <c r="E21" s="98"/>
      <c r="F21" s="98"/>
      <c r="G21" s="98"/>
      <c r="H21" s="98"/>
      <c r="I21" s="98"/>
      <c r="J21" s="74"/>
      <c r="K21" s="13"/>
    </row>
    <row r="22" spans="2:20" s="57" customFormat="1" ht="18.75" customHeight="1">
      <c r="B22" s="106" t="s">
        <v>334</v>
      </c>
      <c r="C22" s="106"/>
      <c r="D22" s="106"/>
      <c r="E22" s="106"/>
      <c r="F22" s="106"/>
      <c r="G22" s="106"/>
      <c r="H22" s="106"/>
      <c r="I22" s="106"/>
      <c r="J22" s="106"/>
      <c r="K22" s="97" t="s">
        <v>630</v>
      </c>
    </row>
    <row r="23" spans="2:20" s="57" customFormat="1" ht="18.75" customHeight="1">
      <c r="B23" s="128" t="s">
        <v>335</v>
      </c>
      <c r="C23" s="128"/>
      <c r="D23" s="128"/>
      <c r="E23" s="128"/>
      <c r="F23" s="128"/>
      <c r="G23" s="128"/>
      <c r="H23" s="128"/>
      <c r="I23" s="128"/>
      <c r="J23" s="99"/>
      <c r="K23" s="13" t="s">
        <v>629</v>
      </c>
      <c r="L23" s="96"/>
      <c r="M23" s="96"/>
    </row>
    <row r="24" spans="2:20" s="57" customFormat="1" ht="18.75" customHeight="1">
      <c r="B24" s="98"/>
      <c r="C24" s="98"/>
      <c r="D24" s="98"/>
      <c r="E24" s="98"/>
      <c r="F24" s="98"/>
      <c r="G24" s="98"/>
      <c r="H24" s="98"/>
      <c r="I24" s="98"/>
      <c r="J24" s="99"/>
      <c r="K24" s="13"/>
      <c r="L24" s="96"/>
      <c r="M24" s="96"/>
    </row>
    <row r="25" spans="2:20" s="57" customFormat="1" ht="47.25">
      <c r="B25" s="104" t="s">
        <v>650</v>
      </c>
      <c r="C25" s="105"/>
      <c r="D25" s="105"/>
      <c r="E25" s="105"/>
      <c r="F25" s="105"/>
      <c r="G25" s="105"/>
      <c r="H25" s="105"/>
      <c r="I25" s="105"/>
      <c r="J25"/>
      <c r="K25" s="13" t="s">
        <v>60</v>
      </c>
      <c r="L25" s="96"/>
      <c r="M25" s="96"/>
    </row>
    <row r="26" spans="2:20" s="57" customFormat="1" ht="18.75" customHeight="1">
      <c r="B26" s="98"/>
      <c r="C26" s="98"/>
      <c r="D26" s="98"/>
      <c r="E26" s="98"/>
      <c r="F26" s="98"/>
      <c r="G26" s="98"/>
      <c r="H26" s="98"/>
      <c r="I26" s="98"/>
      <c r="J26" s="99"/>
      <c r="K26" s="13"/>
      <c r="L26" s="96"/>
      <c r="M26" s="96"/>
    </row>
    <row r="27" spans="2:20" ht="33" customHeight="1">
      <c r="B27" s="104" t="s">
        <v>642</v>
      </c>
      <c r="C27" s="105"/>
      <c r="D27" s="105"/>
      <c r="E27" s="105"/>
      <c r="F27" s="105"/>
      <c r="G27" s="105"/>
      <c r="H27" s="105"/>
      <c r="I27" s="105"/>
      <c r="K27" s="13" t="s">
        <v>60</v>
      </c>
      <c r="L27" s="10"/>
      <c r="M27" s="10"/>
      <c r="N27" s="10"/>
      <c r="O27" s="10"/>
      <c r="P27" s="10"/>
      <c r="Q27" s="10"/>
      <c r="R27" s="10"/>
      <c r="S27" s="10"/>
      <c r="T27" s="10"/>
    </row>
    <row r="28" spans="2:20" ht="15.75">
      <c r="B28" s="12"/>
      <c r="C28" s="12"/>
      <c r="D28" s="12"/>
      <c r="E28" s="12"/>
      <c r="F28" s="12"/>
      <c r="G28" s="12"/>
      <c r="H28" s="12"/>
      <c r="I28" s="12"/>
      <c r="L28" s="10"/>
      <c r="M28" s="10"/>
      <c r="N28" s="10"/>
      <c r="O28" s="10"/>
      <c r="P28" s="10"/>
      <c r="Q28" s="10"/>
      <c r="R28" s="10"/>
      <c r="S28" s="10"/>
      <c r="T28" s="10"/>
    </row>
    <row r="29" spans="2:20" ht="52.5" customHeight="1">
      <c r="B29" s="104" t="s">
        <v>643</v>
      </c>
      <c r="C29" s="105"/>
      <c r="D29" s="105"/>
      <c r="E29" s="105"/>
      <c r="F29" s="105"/>
      <c r="G29" s="105"/>
      <c r="H29" s="105"/>
      <c r="I29" s="105"/>
      <c r="K29" s="13" t="s">
        <v>61</v>
      </c>
      <c r="L29" s="10"/>
      <c r="M29" s="10"/>
      <c r="N29" s="10"/>
      <c r="O29" s="10"/>
      <c r="P29" s="10"/>
      <c r="Q29" s="10"/>
      <c r="R29" s="10"/>
      <c r="S29" s="10"/>
      <c r="T29" s="10"/>
    </row>
    <row r="30" spans="2:20" ht="15.75">
      <c r="B30" s="12"/>
      <c r="C30" s="12"/>
      <c r="D30" s="12"/>
      <c r="E30" s="12"/>
      <c r="F30" s="12"/>
      <c r="G30" s="12"/>
      <c r="H30" s="12"/>
      <c r="I30" s="12"/>
      <c r="L30" s="10"/>
      <c r="M30" s="10"/>
      <c r="N30" s="10"/>
      <c r="O30" s="10"/>
      <c r="P30" s="10"/>
      <c r="Q30" s="10"/>
      <c r="R30" s="10"/>
      <c r="S30" s="10"/>
      <c r="T30" s="10"/>
    </row>
    <row r="31" spans="2:20" ht="34.5" customHeight="1">
      <c r="B31" s="104" t="s">
        <v>644</v>
      </c>
      <c r="C31" s="105"/>
      <c r="D31" s="105"/>
      <c r="E31" s="105"/>
      <c r="F31" s="105"/>
      <c r="G31" s="105"/>
      <c r="H31" s="105"/>
      <c r="I31" s="105"/>
      <c r="K31" s="13" t="s">
        <v>60</v>
      </c>
      <c r="L31" s="10"/>
      <c r="M31" s="10"/>
      <c r="N31" s="10"/>
      <c r="O31" s="10"/>
      <c r="P31" s="10"/>
      <c r="Q31" s="10"/>
      <c r="R31" s="10"/>
      <c r="S31" s="10"/>
      <c r="T31" s="10"/>
    </row>
    <row r="32" spans="2:20" ht="15.75">
      <c r="B32" s="12"/>
      <c r="C32" s="12"/>
      <c r="D32" s="12"/>
      <c r="E32" s="12"/>
      <c r="F32" s="12"/>
      <c r="G32" s="12"/>
      <c r="H32" s="12"/>
      <c r="I32" s="12"/>
      <c r="L32" s="10"/>
      <c r="M32" s="10"/>
      <c r="N32" s="10"/>
      <c r="O32" s="10"/>
      <c r="P32" s="10"/>
      <c r="Q32" s="10"/>
      <c r="R32" s="10"/>
      <c r="S32" s="10"/>
      <c r="T32" s="10"/>
    </row>
    <row r="33" spans="2:20" ht="34.5" customHeight="1">
      <c r="B33" s="104" t="s">
        <v>645</v>
      </c>
      <c r="C33" s="105"/>
      <c r="D33" s="105"/>
      <c r="E33" s="105"/>
      <c r="F33" s="105"/>
      <c r="G33" s="105"/>
      <c r="H33" s="105"/>
      <c r="I33" s="105"/>
      <c r="K33" s="13" t="s">
        <v>62</v>
      </c>
      <c r="L33" s="10"/>
      <c r="M33" s="10"/>
      <c r="N33" s="10"/>
      <c r="O33" s="10"/>
      <c r="P33" s="10"/>
      <c r="Q33" s="10"/>
      <c r="R33" s="10"/>
      <c r="S33" s="10"/>
      <c r="T33" s="10"/>
    </row>
    <row r="34" spans="2:20" ht="15.75">
      <c r="B34" s="12"/>
      <c r="C34" s="12"/>
      <c r="D34" s="12"/>
      <c r="E34" s="12"/>
      <c r="F34" s="12"/>
      <c r="G34" s="12"/>
      <c r="H34" s="12"/>
      <c r="I34" s="12"/>
      <c r="L34" s="10"/>
      <c r="M34" s="10"/>
      <c r="N34" s="10"/>
      <c r="O34" s="10"/>
      <c r="P34" s="10"/>
      <c r="Q34" s="10"/>
      <c r="R34" s="10"/>
      <c r="S34" s="10"/>
      <c r="T34" s="10"/>
    </row>
    <row r="35" spans="2:20" ht="36.75" customHeight="1">
      <c r="B35" s="104" t="s">
        <v>646</v>
      </c>
      <c r="C35" s="105"/>
      <c r="D35" s="105"/>
      <c r="E35" s="105"/>
      <c r="F35" s="105"/>
      <c r="G35" s="105"/>
      <c r="H35" s="105"/>
      <c r="I35" s="105"/>
      <c r="K35" s="13" t="s">
        <v>62</v>
      </c>
      <c r="L35" s="10"/>
      <c r="M35" s="10"/>
      <c r="N35" s="10"/>
      <c r="O35" s="10"/>
      <c r="P35" s="10"/>
      <c r="Q35" s="10"/>
      <c r="R35" s="10"/>
      <c r="S35" s="10"/>
      <c r="T35" s="10"/>
    </row>
    <row r="36" spans="2:20" ht="15.75">
      <c r="B36" s="12"/>
      <c r="C36" s="12"/>
      <c r="D36" s="12"/>
      <c r="E36" s="12"/>
      <c r="F36" s="12"/>
      <c r="G36" s="12"/>
      <c r="H36" s="12"/>
      <c r="I36" s="12"/>
      <c r="L36" s="10"/>
      <c r="M36" s="10"/>
      <c r="N36" s="10"/>
      <c r="O36" s="10"/>
      <c r="P36" s="10"/>
      <c r="Q36" s="10"/>
      <c r="R36" s="10"/>
      <c r="S36" s="10"/>
      <c r="T36" s="10"/>
    </row>
    <row r="37" spans="2:20" ht="28.5" customHeight="1">
      <c r="B37" s="104" t="s">
        <v>647</v>
      </c>
      <c r="C37" s="105"/>
      <c r="D37" s="105"/>
      <c r="E37" s="105"/>
      <c r="F37" s="105"/>
      <c r="G37" s="105"/>
      <c r="H37" s="105"/>
      <c r="I37" s="105"/>
      <c r="K37" s="13" t="s">
        <v>62</v>
      </c>
      <c r="L37" s="10"/>
      <c r="M37" s="10"/>
      <c r="N37" s="10"/>
      <c r="O37" s="10"/>
      <c r="P37" s="10"/>
      <c r="Q37" s="10"/>
      <c r="R37" s="10"/>
      <c r="S37" s="10"/>
      <c r="T37" s="10"/>
    </row>
    <row r="38" spans="2:20" ht="15.75">
      <c r="B38" s="12"/>
      <c r="C38" s="12"/>
      <c r="D38" s="12"/>
      <c r="E38" s="12"/>
      <c r="F38" s="12"/>
      <c r="G38" s="12"/>
      <c r="H38" s="12"/>
      <c r="I38" s="12"/>
      <c r="L38" s="10"/>
      <c r="M38" s="10"/>
      <c r="N38" s="10"/>
      <c r="O38" s="10"/>
      <c r="P38" s="10"/>
      <c r="Q38" s="10"/>
      <c r="R38" s="10"/>
      <c r="S38" s="10"/>
      <c r="T38" s="10"/>
    </row>
    <row r="39" spans="2:20" ht="36.75" customHeight="1">
      <c r="B39" s="104" t="s">
        <v>648</v>
      </c>
      <c r="C39" s="105"/>
      <c r="D39" s="105"/>
      <c r="E39" s="105"/>
      <c r="F39" s="105"/>
      <c r="G39" s="105"/>
      <c r="H39" s="105"/>
      <c r="I39" s="105"/>
      <c r="K39" s="13" t="s">
        <v>57</v>
      </c>
      <c r="L39" s="10"/>
      <c r="M39" s="10"/>
      <c r="N39" s="10"/>
      <c r="O39" s="10"/>
      <c r="P39" s="10"/>
      <c r="Q39" s="10"/>
      <c r="R39" s="10"/>
      <c r="S39" s="10"/>
      <c r="T39" s="10"/>
    </row>
    <row r="40" spans="2:20" ht="15.75">
      <c r="B40" s="12"/>
      <c r="C40" s="12"/>
      <c r="D40" s="12"/>
      <c r="E40" s="12"/>
      <c r="F40" s="12"/>
      <c r="G40" s="12"/>
      <c r="H40" s="12"/>
      <c r="I40" s="12"/>
      <c r="L40" s="10"/>
      <c r="M40" s="10"/>
      <c r="N40" s="10"/>
      <c r="O40" s="10"/>
      <c r="P40" s="10"/>
      <c r="Q40" s="10"/>
      <c r="R40" s="10"/>
      <c r="S40" s="10"/>
      <c r="T40" s="10"/>
    </row>
    <row r="41" spans="2:20" ht="33" customHeight="1">
      <c r="B41" s="104" t="s">
        <v>641</v>
      </c>
      <c r="C41" s="105"/>
      <c r="D41" s="105"/>
      <c r="E41" s="105"/>
      <c r="F41" s="105"/>
      <c r="G41" s="105"/>
      <c r="H41" s="105"/>
      <c r="I41" s="105"/>
      <c r="K41" s="13" t="s">
        <v>62</v>
      </c>
      <c r="L41" s="10"/>
      <c r="M41" s="10"/>
      <c r="N41" s="10"/>
      <c r="O41" s="10"/>
      <c r="P41" s="10"/>
      <c r="Q41" s="10"/>
      <c r="R41" s="10"/>
      <c r="S41" s="10"/>
      <c r="T41" s="10"/>
    </row>
    <row r="42" spans="2:20" ht="15.75">
      <c r="B42" s="12"/>
      <c r="C42" s="12"/>
      <c r="D42" s="12"/>
      <c r="E42" s="12"/>
      <c r="F42" s="12"/>
      <c r="G42" s="12"/>
      <c r="H42" s="12"/>
      <c r="I42" s="12"/>
      <c r="L42" s="10"/>
      <c r="M42" s="10"/>
      <c r="N42" s="10"/>
      <c r="O42" s="10"/>
      <c r="P42" s="10"/>
      <c r="Q42" s="10"/>
      <c r="R42" s="10"/>
      <c r="S42" s="10"/>
      <c r="T42" s="10"/>
    </row>
  </sheetData>
  <mergeCells count="22">
    <mergeCell ref="B41:I41"/>
    <mergeCell ref="B13:I13"/>
    <mergeCell ref="B15:I15"/>
    <mergeCell ref="B31:I31"/>
    <mergeCell ref="B33:I33"/>
    <mergeCell ref="B35:I35"/>
    <mergeCell ref="B37:I37"/>
    <mergeCell ref="B39:I39"/>
    <mergeCell ref="B3:K3"/>
    <mergeCell ref="B17:I17"/>
    <mergeCell ref="B20:I20"/>
    <mergeCell ref="B27:I27"/>
    <mergeCell ref="B29:I29"/>
    <mergeCell ref="B25:I25"/>
    <mergeCell ref="B19:I19"/>
    <mergeCell ref="B22:J22"/>
    <mergeCell ref="B23:I23"/>
    <mergeCell ref="L5:T5"/>
    <mergeCell ref="B5:I5"/>
    <mergeCell ref="B7:I7"/>
    <mergeCell ref="B9:I9"/>
    <mergeCell ref="B11:I11"/>
  </mergeCell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rightToLeft="1" workbookViewId="0">
      <selection activeCell="A4" sqref="A4"/>
    </sheetView>
  </sheetViews>
  <sheetFormatPr defaultRowHeight="18.75"/>
  <cols>
    <col min="1" max="1" width="27" style="21" customWidth="1"/>
    <col min="2" max="2" width="12.85546875" style="18" customWidth="1"/>
    <col min="3" max="3" width="12.28515625" style="18" customWidth="1"/>
    <col min="4" max="9" width="11.42578125" style="18" bestFit="1" customWidth="1"/>
    <col min="10" max="10" width="13.85546875" style="18" customWidth="1"/>
    <col min="11" max="11" width="16.140625" style="18" customWidth="1"/>
    <col min="12" max="12" width="13.85546875" style="18" bestFit="1" customWidth="1"/>
    <col min="13" max="13" width="14.42578125" style="18" customWidth="1"/>
    <col min="14" max="14" width="19.28515625" style="18" customWidth="1"/>
    <col min="15" max="16384" width="9.140625" style="18"/>
  </cols>
  <sheetData>
    <row r="1" spans="1:16" ht="36" customHeight="1">
      <c r="A1" s="111" t="s">
        <v>564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6" ht="17.2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6">
      <c r="A3" s="19" t="s">
        <v>561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6">
      <c r="A4" s="19" t="s">
        <v>562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6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6" ht="37.5">
      <c r="A6" s="22" t="s">
        <v>563</v>
      </c>
      <c r="B6" s="16" t="s">
        <v>14</v>
      </c>
      <c r="C6" s="16" t="s">
        <v>15</v>
      </c>
      <c r="D6" s="16" t="s">
        <v>16</v>
      </c>
      <c r="E6" s="16" t="s">
        <v>17</v>
      </c>
      <c r="F6" s="16" t="s">
        <v>72</v>
      </c>
      <c r="G6" s="16" t="s">
        <v>18</v>
      </c>
      <c r="H6" s="16" t="s">
        <v>19</v>
      </c>
      <c r="I6" s="16" t="s">
        <v>20</v>
      </c>
      <c r="J6" s="16" t="s">
        <v>21</v>
      </c>
      <c r="K6" s="16" t="s">
        <v>22</v>
      </c>
      <c r="L6" s="16" t="s">
        <v>23</v>
      </c>
      <c r="M6" s="16" t="s">
        <v>24</v>
      </c>
      <c r="N6" s="16" t="s">
        <v>71</v>
      </c>
    </row>
    <row r="7" spans="1:16" ht="37.5">
      <c r="A7" s="23" t="s">
        <v>566</v>
      </c>
      <c r="B7" s="24">
        <v>160948.67800000001</v>
      </c>
      <c r="C7" s="24">
        <v>125628.20699999999</v>
      </c>
      <c r="D7" s="24">
        <v>129216.185</v>
      </c>
      <c r="E7" s="24">
        <v>151462.46</v>
      </c>
      <c r="F7" s="24">
        <v>151883.269</v>
      </c>
      <c r="G7" s="24">
        <v>150891.47899999999</v>
      </c>
      <c r="H7" s="24">
        <v>155079.52799999999</v>
      </c>
      <c r="I7" s="24">
        <v>185401.79699999999</v>
      </c>
      <c r="J7" s="24">
        <v>165945.196</v>
      </c>
      <c r="K7" s="24">
        <v>178980.587</v>
      </c>
      <c r="L7" s="24">
        <v>146018.40299999999</v>
      </c>
      <c r="M7" s="24">
        <v>155094.56400000001</v>
      </c>
      <c r="N7" s="17">
        <f>SUM(B7:M7)</f>
        <v>1856550.3529999999</v>
      </c>
      <c r="P7" s="25"/>
    </row>
    <row r="8" spans="1:16" ht="37.5">
      <c r="A8" s="23" t="s">
        <v>567</v>
      </c>
      <c r="B8" s="24">
        <v>12309.298000000001</v>
      </c>
      <c r="C8" s="24">
        <v>14133.816000000001</v>
      </c>
      <c r="D8" s="24">
        <v>13644.118</v>
      </c>
      <c r="E8" s="24">
        <v>13264.419</v>
      </c>
      <c r="F8" s="24">
        <v>12641.522000000001</v>
      </c>
      <c r="G8" s="24">
        <v>11074.953</v>
      </c>
      <c r="H8" s="24">
        <v>11549.136</v>
      </c>
      <c r="I8" s="24">
        <v>12099.132</v>
      </c>
      <c r="J8" s="24">
        <v>15435.593000000001</v>
      </c>
      <c r="K8" s="24">
        <v>15095.393</v>
      </c>
      <c r="L8" s="24">
        <v>13275.986000000001</v>
      </c>
      <c r="M8" s="24">
        <v>14494.644</v>
      </c>
      <c r="N8" s="17">
        <f t="shared" ref="N8:N18" si="0">SUM(B8:M8)</f>
        <v>159018.01</v>
      </c>
      <c r="P8" s="25"/>
    </row>
    <row r="9" spans="1:16" ht="37.5">
      <c r="A9" s="23" t="s">
        <v>65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17">
        <f t="shared" si="0"/>
        <v>0</v>
      </c>
      <c r="P9" s="25"/>
    </row>
    <row r="10" spans="1:16" ht="37.5">
      <c r="A10" s="23" t="s">
        <v>66</v>
      </c>
      <c r="B10" s="24">
        <v>190.798</v>
      </c>
      <c r="C10" s="24">
        <v>1752.9849999999999</v>
      </c>
      <c r="D10" s="24">
        <v>2468.4879999999998</v>
      </c>
      <c r="E10" s="24">
        <v>346.517</v>
      </c>
      <c r="F10" s="24">
        <v>1141.894</v>
      </c>
      <c r="G10" s="24">
        <v>306.76100000000002</v>
      </c>
      <c r="H10" s="24">
        <v>2097.8139999999999</v>
      </c>
      <c r="I10" s="24">
        <v>397.85199999999998</v>
      </c>
      <c r="J10" s="24">
        <v>2791.7179999999998</v>
      </c>
      <c r="K10" s="24">
        <v>1531.3320000000001</v>
      </c>
      <c r="L10" s="24">
        <v>2403.873</v>
      </c>
      <c r="M10" s="24">
        <v>437.75099999999998</v>
      </c>
      <c r="N10" s="17">
        <f t="shared" si="0"/>
        <v>15867.783000000001</v>
      </c>
      <c r="P10" s="25"/>
    </row>
    <row r="11" spans="1:16" ht="37.5">
      <c r="A11" s="23" t="s">
        <v>568</v>
      </c>
      <c r="B11" s="24">
        <v>100.038</v>
      </c>
      <c r="C11" s="24">
        <v>25.209</v>
      </c>
      <c r="D11" s="24">
        <v>343.803</v>
      </c>
      <c r="E11" s="24">
        <v>233.887</v>
      </c>
      <c r="F11" s="24">
        <v>130.429</v>
      </c>
      <c r="G11" s="24">
        <v>175.67500000000001</v>
      </c>
      <c r="H11" s="24">
        <v>403.48599999999999</v>
      </c>
      <c r="I11" s="24">
        <v>284.59899999999999</v>
      </c>
      <c r="J11" s="24">
        <v>225.74299999999999</v>
      </c>
      <c r="K11" s="24">
        <v>104.996</v>
      </c>
      <c r="L11" s="24">
        <v>106.458</v>
      </c>
      <c r="M11" s="24">
        <v>532.29999999999995</v>
      </c>
      <c r="N11" s="17">
        <f t="shared" si="0"/>
        <v>2666.6229999999996</v>
      </c>
      <c r="P11" s="25"/>
    </row>
    <row r="12" spans="1:16" ht="37.5">
      <c r="A12" s="23" t="s">
        <v>569</v>
      </c>
      <c r="B12" s="24">
        <v>4983.9210000000003</v>
      </c>
      <c r="C12" s="24">
        <v>4202.47</v>
      </c>
      <c r="D12" s="24">
        <v>4990.29</v>
      </c>
      <c r="E12" s="24">
        <v>5841.424</v>
      </c>
      <c r="F12" s="24">
        <v>5489.95</v>
      </c>
      <c r="G12" s="24">
        <v>5127.8999999999996</v>
      </c>
      <c r="H12" s="24">
        <v>6320.0290000000005</v>
      </c>
      <c r="I12" s="24">
        <v>5287.009</v>
      </c>
      <c r="J12" s="24">
        <v>6048.5079999999998</v>
      </c>
      <c r="K12" s="24">
        <v>6599.2910000000002</v>
      </c>
      <c r="L12" s="24">
        <v>6476.6260000000002</v>
      </c>
      <c r="M12" s="24">
        <v>7784.8459999999995</v>
      </c>
      <c r="N12" s="17">
        <f t="shared" si="0"/>
        <v>69152.26400000001</v>
      </c>
      <c r="P12" s="25"/>
    </row>
    <row r="13" spans="1:16" ht="37.5">
      <c r="A13" s="23" t="s">
        <v>570</v>
      </c>
      <c r="B13" s="24">
        <v>7.0469999999999997</v>
      </c>
      <c r="C13" s="24">
        <v>8.4559999999999995</v>
      </c>
      <c r="D13" s="24">
        <v>12.879</v>
      </c>
      <c r="E13" s="24">
        <v>10.348000000000001</v>
      </c>
      <c r="F13" s="24">
        <v>10.64</v>
      </c>
      <c r="G13" s="24">
        <v>10.904999999999999</v>
      </c>
      <c r="H13" s="24">
        <v>10.971</v>
      </c>
      <c r="I13" s="24">
        <v>37.781999999999996</v>
      </c>
      <c r="J13" s="24">
        <v>13.62</v>
      </c>
      <c r="K13" s="24">
        <v>7.6909999999999998</v>
      </c>
      <c r="L13" s="24">
        <v>10.458</v>
      </c>
      <c r="M13" s="24">
        <v>37.222999999999999</v>
      </c>
      <c r="N13" s="17">
        <f t="shared" si="0"/>
        <v>178.01999999999998</v>
      </c>
      <c r="P13" s="25"/>
    </row>
    <row r="14" spans="1:16" ht="37.5">
      <c r="A14" s="23" t="s">
        <v>67</v>
      </c>
      <c r="B14" s="24">
        <v>8.484</v>
      </c>
      <c r="C14" s="24">
        <v>6.64</v>
      </c>
      <c r="D14" s="24">
        <v>9.0709999999999997</v>
      </c>
      <c r="E14" s="24">
        <v>8.7100000000000009</v>
      </c>
      <c r="F14" s="24">
        <v>4.4400000000000004</v>
      </c>
      <c r="G14" s="24">
        <v>8.92</v>
      </c>
      <c r="H14" s="24">
        <v>8.5</v>
      </c>
      <c r="I14" s="24">
        <v>11.89</v>
      </c>
      <c r="J14" s="24">
        <v>12.005000000000001</v>
      </c>
      <c r="K14" s="24">
        <v>8.9589999999999996</v>
      </c>
      <c r="L14" s="24">
        <v>12.843999999999999</v>
      </c>
      <c r="M14" s="24">
        <v>12.999000000000001</v>
      </c>
      <c r="N14" s="17">
        <f t="shared" si="0"/>
        <v>113.46199999999999</v>
      </c>
      <c r="P14" s="25"/>
    </row>
    <row r="15" spans="1:16" ht="37.5">
      <c r="A15" s="23" t="s">
        <v>68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17">
        <f t="shared" si="0"/>
        <v>0</v>
      </c>
      <c r="P15" s="25"/>
    </row>
    <row r="16" spans="1:16" ht="37.5">
      <c r="A16" s="23" t="s">
        <v>571</v>
      </c>
      <c r="B16" s="24">
        <v>743.56799999999998</v>
      </c>
      <c r="C16" s="24">
        <v>723.07299999999998</v>
      </c>
      <c r="D16" s="24">
        <v>651.72799999999995</v>
      </c>
      <c r="E16" s="24">
        <v>1044.1769999999999</v>
      </c>
      <c r="F16" s="24">
        <v>568.99699999999996</v>
      </c>
      <c r="G16" s="24">
        <v>1537.1669999999999</v>
      </c>
      <c r="H16" s="24">
        <v>1325.2550000000001</v>
      </c>
      <c r="I16" s="24">
        <v>1689.0139999999999</v>
      </c>
      <c r="J16" s="24">
        <v>2281.7159999999999</v>
      </c>
      <c r="K16" s="24">
        <v>2043.53</v>
      </c>
      <c r="L16" s="24">
        <v>1941.9159999999999</v>
      </c>
      <c r="M16" s="24">
        <v>2173.9090000000001</v>
      </c>
      <c r="N16" s="17">
        <f t="shared" si="0"/>
        <v>16724.05</v>
      </c>
      <c r="P16" s="25"/>
    </row>
    <row r="17" spans="1:16" ht="37.5">
      <c r="A17" s="23" t="s">
        <v>70</v>
      </c>
      <c r="B17" s="24">
        <v>0</v>
      </c>
      <c r="C17" s="24">
        <v>0</v>
      </c>
      <c r="D17" s="24">
        <v>0</v>
      </c>
      <c r="E17" s="24">
        <v>0</v>
      </c>
      <c r="F17" s="24">
        <v>7.0999999999999994E-2</v>
      </c>
      <c r="G17" s="24">
        <v>0.16500000000000001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17">
        <f t="shared" si="0"/>
        <v>0.23599999999999999</v>
      </c>
      <c r="P17" s="25"/>
    </row>
    <row r="18" spans="1:16" ht="37.5">
      <c r="A18" s="26" t="s">
        <v>71</v>
      </c>
      <c r="B18" s="27">
        <f>SUM(B7:B17)</f>
        <v>179291.83200000002</v>
      </c>
      <c r="C18" s="27">
        <f>SUM(C7:C17)</f>
        <v>146480.856</v>
      </c>
      <c r="D18" s="27">
        <f t="shared" ref="D18:M18" si="1">SUM(D7:D17)</f>
        <v>151336.56200000001</v>
      </c>
      <c r="E18" s="27">
        <f t="shared" si="1"/>
        <v>172211.94199999995</v>
      </c>
      <c r="F18" s="27">
        <f t="shared" si="1"/>
        <v>171871.21200000003</v>
      </c>
      <c r="G18" s="27">
        <f t="shared" si="1"/>
        <v>169133.92499999999</v>
      </c>
      <c r="H18" s="27">
        <f t="shared" si="1"/>
        <v>176794.71900000001</v>
      </c>
      <c r="I18" s="27">
        <f t="shared" si="1"/>
        <v>205209.07500000001</v>
      </c>
      <c r="J18" s="27">
        <f t="shared" si="1"/>
        <v>192754.09899999996</v>
      </c>
      <c r="K18" s="27">
        <f t="shared" si="1"/>
        <v>204371.77900000001</v>
      </c>
      <c r="L18" s="27">
        <f t="shared" si="1"/>
        <v>170246.56400000001</v>
      </c>
      <c r="M18" s="27">
        <f t="shared" si="1"/>
        <v>180568.236</v>
      </c>
      <c r="N18" s="27">
        <f t="shared" si="0"/>
        <v>2120270.801</v>
      </c>
      <c r="P18" s="25"/>
    </row>
    <row r="20" spans="1:16">
      <c r="A20" s="111" t="s">
        <v>572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</row>
    <row r="21" spans="1:16">
      <c r="A21" s="112" t="s">
        <v>573</v>
      </c>
      <c r="B21" s="112"/>
      <c r="C21" s="112"/>
      <c r="D21" s="112"/>
      <c r="E21" s="112"/>
      <c r="F21" s="112"/>
      <c r="G21" s="112"/>
      <c r="H21" s="112"/>
      <c r="I21" s="112"/>
      <c r="J21" s="20"/>
      <c r="K21" s="20"/>
      <c r="L21" s="20"/>
      <c r="M21" s="20"/>
      <c r="N21" s="20"/>
    </row>
    <row r="22" spans="1:16">
      <c r="A22" s="29"/>
      <c r="B22" s="29"/>
      <c r="C22" s="29"/>
      <c r="D22" s="29"/>
      <c r="E22" s="29"/>
      <c r="F22" s="29"/>
      <c r="G22" s="29"/>
      <c r="H22" s="29"/>
      <c r="I22" s="29"/>
      <c r="J22" s="20"/>
      <c r="K22" s="20"/>
      <c r="L22" s="20"/>
      <c r="M22" s="20"/>
      <c r="N22" s="20"/>
    </row>
    <row r="23" spans="1:16">
      <c r="A23" s="19" t="s">
        <v>561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6">
      <c r="A24" s="19" t="s">
        <v>562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6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6" ht="37.5">
      <c r="A26" s="22" t="s">
        <v>563</v>
      </c>
      <c r="B26" s="16" t="s">
        <v>14</v>
      </c>
      <c r="C26" s="16" t="s">
        <v>15</v>
      </c>
      <c r="D26" s="16" t="s">
        <v>16</v>
      </c>
      <c r="E26" s="16" t="s">
        <v>17</v>
      </c>
      <c r="F26" s="16" t="s">
        <v>72</v>
      </c>
      <c r="G26" s="16" t="s">
        <v>18</v>
      </c>
      <c r="H26" s="16" t="s">
        <v>19</v>
      </c>
      <c r="I26" s="16" t="s">
        <v>20</v>
      </c>
      <c r="J26" s="16" t="s">
        <v>21</v>
      </c>
      <c r="K26" s="16" t="s">
        <v>22</v>
      </c>
      <c r="L26" s="16" t="s">
        <v>23</v>
      </c>
      <c r="M26" s="16" t="s">
        <v>24</v>
      </c>
      <c r="N26" s="16" t="s">
        <v>71</v>
      </c>
    </row>
    <row r="27" spans="1:16">
      <c r="A27" s="23" t="s">
        <v>12</v>
      </c>
      <c r="B27" s="24">
        <v>148175.867</v>
      </c>
      <c r="C27" s="24">
        <v>128085.319</v>
      </c>
      <c r="D27" s="24">
        <v>136844.66500000001</v>
      </c>
      <c r="E27" s="24">
        <v>133363.00399999999</v>
      </c>
      <c r="F27" s="24">
        <v>143326.14300000001</v>
      </c>
      <c r="G27" s="24">
        <v>145723.86199999999</v>
      </c>
      <c r="H27" s="24">
        <v>132714.25599999999</v>
      </c>
      <c r="I27" s="24">
        <v>163394.57</v>
      </c>
      <c r="J27" s="24">
        <v>150289.36900000001</v>
      </c>
      <c r="K27" s="24">
        <v>140268.489</v>
      </c>
      <c r="L27" s="24">
        <v>120693.12</v>
      </c>
      <c r="M27" s="24">
        <v>134046.07699999999</v>
      </c>
      <c r="N27" s="17">
        <f t="shared" ref="N27:N38" si="2">SUM(B27:M27)</f>
        <v>1676924.7409999999</v>
      </c>
    </row>
    <row r="28" spans="1:16" ht="37.5">
      <c r="A28" s="23" t="s">
        <v>13</v>
      </c>
      <c r="B28" s="24">
        <v>15600.258</v>
      </c>
      <c r="C28" s="24">
        <v>19435.555</v>
      </c>
      <c r="D28" s="24">
        <v>20438.891</v>
      </c>
      <c r="E28" s="24">
        <v>21588.958999999999</v>
      </c>
      <c r="F28" s="24">
        <v>17461.859</v>
      </c>
      <c r="G28" s="24">
        <v>15372.837</v>
      </c>
      <c r="H28" s="24">
        <v>15609.178</v>
      </c>
      <c r="I28" s="24">
        <v>17869.715</v>
      </c>
      <c r="J28" s="24">
        <v>21799.224999999999</v>
      </c>
      <c r="K28" s="24">
        <v>20795.906999999999</v>
      </c>
      <c r="L28" s="24">
        <v>18613.2</v>
      </c>
      <c r="M28" s="24">
        <v>19340.458999999999</v>
      </c>
      <c r="N28" s="17">
        <f t="shared" si="2"/>
        <v>223926.04300000003</v>
      </c>
    </row>
    <row r="29" spans="1:16" ht="37.5">
      <c r="A29" s="23" t="s">
        <v>65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17">
        <f t="shared" si="2"/>
        <v>0</v>
      </c>
    </row>
    <row r="30" spans="1:16" ht="37.5">
      <c r="A30" s="23" t="s">
        <v>66</v>
      </c>
      <c r="B30" s="24">
        <v>509.33100000000002</v>
      </c>
      <c r="C30" s="24">
        <v>1231.6559999999999</v>
      </c>
      <c r="D30" s="24">
        <v>2569.1109999999999</v>
      </c>
      <c r="E30" s="24">
        <v>671.61900000000003</v>
      </c>
      <c r="F30" s="24">
        <v>2282.2460000000001</v>
      </c>
      <c r="G30" s="24">
        <v>1406.296</v>
      </c>
      <c r="H30" s="24">
        <v>2389.6149999999998</v>
      </c>
      <c r="I30" s="24">
        <v>1336.1010000000001</v>
      </c>
      <c r="J30" s="24">
        <v>1347.508</v>
      </c>
      <c r="K30" s="24">
        <v>1189.4929999999999</v>
      </c>
      <c r="L30" s="24">
        <v>2054.1080000000002</v>
      </c>
      <c r="M30" s="24">
        <v>593.07399999999996</v>
      </c>
      <c r="N30" s="17">
        <f t="shared" si="2"/>
        <v>17580.158000000003</v>
      </c>
    </row>
    <row r="31" spans="1:16" ht="37.5">
      <c r="A31" s="23" t="s">
        <v>568</v>
      </c>
      <c r="B31" s="24">
        <v>77.813999999999993</v>
      </c>
      <c r="C31" s="24">
        <v>15.214</v>
      </c>
      <c r="D31" s="24">
        <v>317.88799999999998</v>
      </c>
      <c r="E31" s="24">
        <v>137.91999999999999</v>
      </c>
      <c r="F31" s="24">
        <v>79.444000000000003</v>
      </c>
      <c r="G31" s="24">
        <v>98.15</v>
      </c>
      <c r="H31" s="24">
        <v>399.77199999999999</v>
      </c>
      <c r="I31" s="24">
        <v>207.71100000000001</v>
      </c>
      <c r="J31" s="24">
        <v>227.76400000000001</v>
      </c>
      <c r="K31" s="24">
        <v>44.255000000000003</v>
      </c>
      <c r="L31" s="24">
        <v>44.11</v>
      </c>
      <c r="M31" s="24">
        <v>451.72399999999999</v>
      </c>
      <c r="N31" s="17">
        <f t="shared" si="2"/>
        <v>2101.7659999999996</v>
      </c>
    </row>
    <row r="32" spans="1:16" ht="37.5">
      <c r="A32" s="23" t="s">
        <v>574</v>
      </c>
      <c r="B32" s="24">
        <v>6131.527</v>
      </c>
      <c r="C32" s="24">
        <v>6445.2730000000001</v>
      </c>
      <c r="D32" s="24">
        <v>5045.2979999999998</v>
      </c>
      <c r="E32" s="24">
        <v>8954.0190000000002</v>
      </c>
      <c r="F32" s="24">
        <v>8873.0959999999995</v>
      </c>
      <c r="G32" s="24">
        <v>5354.0619999999999</v>
      </c>
      <c r="H32" s="24">
        <v>9246.27</v>
      </c>
      <c r="I32" s="24">
        <v>6677.1130000000003</v>
      </c>
      <c r="J32" s="24">
        <v>8368.8019999999997</v>
      </c>
      <c r="K32" s="24">
        <v>7271.4380000000001</v>
      </c>
      <c r="L32" s="24">
        <v>5240.4549999999999</v>
      </c>
      <c r="M32" s="24">
        <v>7735.8440000000001</v>
      </c>
      <c r="N32" s="17">
        <f t="shared" si="2"/>
        <v>85343.196999999986</v>
      </c>
    </row>
    <row r="33" spans="1:14" ht="37.5">
      <c r="A33" s="23" t="s">
        <v>570</v>
      </c>
      <c r="B33" s="24">
        <v>110.276</v>
      </c>
      <c r="C33" s="24">
        <v>142.97900000000001</v>
      </c>
      <c r="D33" s="24">
        <v>159.22800000000001</v>
      </c>
      <c r="E33" s="24">
        <v>163.494</v>
      </c>
      <c r="F33" s="24">
        <v>234.97399999999999</v>
      </c>
      <c r="G33" s="24">
        <v>188.68700000000001</v>
      </c>
      <c r="H33" s="24">
        <v>115.97</v>
      </c>
      <c r="I33" s="24">
        <v>137.50700000000001</v>
      </c>
      <c r="J33" s="24">
        <v>161.01900000000001</v>
      </c>
      <c r="K33" s="24">
        <v>91.147999999999996</v>
      </c>
      <c r="L33" s="24">
        <v>117.923</v>
      </c>
      <c r="M33" s="24">
        <v>146.47900000000001</v>
      </c>
      <c r="N33" s="17">
        <f t="shared" si="2"/>
        <v>1769.684</v>
      </c>
    </row>
    <row r="34" spans="1:14" ht="37.5">
      <c r="A34" s="23" t="s">
        <v>67</v>
      </c>
      <c r="B34" s="24">
        <v>82.248999999999995</v>
      </c>
      <c r="C34" s="24">
        <v>63.517000000000003</v>
      </c>
      <c r="D34" s="24">
        <v>86.548000000000002</v>
      </c>
      <c r="E34" s="24">
        <v>85.945999999999998</v>
      </c>
      <c r="F34" s="24">
        <v>122.84099999999999</v>
      </c>
      <c r="G34" s="24">
        <v>88.307000000000002</v>
      </c>
      <c r="H34" s="24">
        <v>62.296999999999997</v>
      </c>
      <c r="I34" s="24">
        <v>90.382000000000005</v>
      </c>
      <c r="J34" s="24">
        <v>137.47900000000001</v>
      </c>
      <c r="K34" s="24">
        <v>88.013999999999996</v>
      </c>
      <c r="L34" s="24">
        <v>133.64599999999999</v>
      </c>
      <c r="M34" s="24">
        <v>165.77699999999999</v>
      </c>
      <c r="N34" s="17">
        <f t="shared" si="2"/>
        <v>1207.0030000000002</v>
      </c>
    </row>
    <row r="35" spans="1:14" ht="37.5">
      <c r="A35" s="23" t="s">
        <v>68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17">
        <f t="shared" si="2"/>
        <v>0</v>
      </c>
    </row>
    <row r="36" spans="1:14" ht="37.5">
      <c r="A36" s="23" t="s">
        <v>571</v>
      </c>
      <c r="B36" s="24">
        <v>3243.1460000000002</v>
      </c>
      <c r="C36" s="24">
        <v>3408.6959999999999</v>
      </c>
      <c r="D36" s="24">
        <v>3329.2550000000001</v>
      </c>
      <c r="E36" s="24">
        <v>3540.7779999999998</v>
      </c>
      <c r="F36" s="24">
        <v>2614.152</v>
      </c>
      <c r="G36" s="24">
        <v>4109.6360000000004</v>
      </c>
      <c r="H36" s="24">
        <v>4330.9629999999997</v>
      </c>
      <c r="I36" s="24">
        <v>4112.9139999999998</v>
      </c>
      <c r="J36" s="24">
        <v>5752.6139999999996</v>
      </c>
      <c r="K36" s="24">
        <v>4825.4189999999999</v>
      </c>
      <c r="L36" s="24">
        <v>4997.9799999999996</v>
      </c>
      <c r="M36" s="24">
        <v>4539.7</v>
      </c>
      <c r="N36" s="17">
        <f t="shared" si="2"/>
        <v>48805.252999999997</v>
      </c>
    </row>
    <row r="37" spans="1:14" ht="37.5">
      <c r="A37" s="23" t="s">
        <v>70</v>
      </c>
      <c r="B37" s="24">
        <v>0</v>
      </c>
      <c r="C37" s="24">
        <v>0</v>
      </c>
      <c r="D37" s="24">
        <v>0</v>
      </c>
      <c r="E37" s="24">
        <v>0</v>
      </c>
      <c r="F37" s="24">
        <v>5.0999999999999997E-2</v>
      </c>
      <c r="G37" s="24">
        <v>5.0000000000000001E-3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17">
        <f t="shared" si="2"/>
        <v>5.5999999999999994E-2</v>
      </c>
    </row>
    <row r="38" spans="1:14" ht="37.5">
      <c r="A38" s="26" t="s">
        <v>71</v>
      </c>
      <c r="B38" s="27">
        <f t="shared" ref="B38:M38" si="3">SUM(B27:B37)</f>
        <v>173930.46800000005</v>
      </c>
      <c r="C38" s="27">
        <f t="shared" si="3"/>
        <v>158828.20899999997</v>
      </c>
      <c r="D38" s="27">
        <f t="shared" si="3"/>
        <v>168790.88400000005</v>
      </c>
      <c r="E38" s="27">
        <f t="shared" si="3"/>
        <v>168505.739</v>
      </c>
      <c r="F38" s="27">
        <f t="shared" si="3"/>
        <v>174994.80599999998</v>
      </c>
      <c r="G38" s="27">
        <f t="shared" si="3"/>
        <v>172341.842</v>
      </c>
      <c r="H38" s="27">
        <f t="shared" si="3"/>
        <v>164868.32099999997</v>
      </c>
      <c r="I38" s="27">
        <f t="shared" si="3"/>
        <v>193826.01300000004</v>
      </c>
      <c r="J38" s="27">
        <f t="shared" si="3"/>
        <v>188083.78</v>
      </c>
      <c r="K38" s="27">
        <f t="shared" si="3"/>
        <v>174574.16299999997</v>
      </c>
      <c r="L38" s="27">
        <f t="shared" si="3"/>
        <v>151894.54200000002</v>
      </c>
      <c r="M38" s="27">
        <f t="shared" si="3"/>
        <v>167019.13399999999</v>
      </c>
      <c r="N38" s="27">
        <f t="shared" si="2"/>
        <v>2057657.9010000001</v>
      </c>
    </row>
    <row r="40" spans="1:14" ht="38.25" customHeight="1">
      <c r="A40" s="113" t="s">
        <v>577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</row>
    <row r="41" spans="1:14">
      <c r="A41" s="18"/>
    </row>
    <row r="42" spans="1:14">
      <c r="A42" s="19" t="s">
        <v>561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>
      <c r="A43" s="19" t="s">
        <v>562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ht="37.5">
      <c r="A45" s="22" t="s">
        <v>563</v>
      </c>
      <c r="B45" s="16" t="s">
        <v>14</v>
      </c>
      <c r="C45" s="16" t="s">
        <v>15</v>
      </c>
      <c r="D45" s="16" t="s">
        <v>16</v>
      </c>
      <c r="E45" s="16" t="s">
        <v>17</v>
      </c>
      <c r="F45" s="16" t="s">
        <v>72</v>
      </c>
      <c r="G45" s="16" t="s">
        <v>18</v>
      </c>
      <c r="H45" s="16" t="s">
        <v>19</v>
      </c>
      <c r="I45" s="16" t="s">
        <v>20</v>
      </c>
      <c r="J45" s="16" t="s">
        <v>21</v>
      </c>
      <c r="K45" s="16" t="s">
        <v>22</v>
      </c>
      <c r="L45" s="16" t="s">
        <v>23</v>
      </c>
      <c r="M45" s="16" t="s">
        <v>24</v>
      </c>
      <c r="N45" s="16" t="s">
        <v>71</v>
      </c>
    </row>
    <row r="46" spans="1:14" ht="37.5">
      <c r="A46" s="23" t="s">
        <v>578</v>
      </c>
      <c r="B46" s="24">
        <f>'الواردات الجمركيّة الشهرية '!B27+'الواردات الجمركيّة الشهرية '!B7</f>
        <v>309124.54500000004</v>
      </c>
      <c r="C46" s="24">
        <f>'الواردات الجمركيّة الشهرية '!C27+'الواردات الجمركيّة الشهرية '!C7</f>
        <v>253713.52600000001</v>
      </c>
      <c r="D46" s="24">
        <f>'الواردات الجمركيّة الشهرية '!D27+'الواردات الجمركيّة الشهرية '!D7</f>
        <v>266060.84999999998</v>
      </c>
      <c r="E46" s="24">
        <f>'الواردات الجمركيّة الشهرية '!E27+'الواردات الجمركيّة الشهرية '!E7</f>
        <v>284825.46399999998</v>
      </c>
      <c r="F46" s="24">
        <f>'الواردات الجمركيّة الشهرية '!F27+'الواردات الجمركيّة الشهرية '!F7</f>
        <v>295209.41200000001</v>
      </c>
      <c r="G46" s="24">
        <f>'الواردات الجمركيّة الشهرية '!G27+'الواردات الجمركيّة الشهرية '!G7</f>
        <v>296615.34100000001</v>
      </c>
      <c r="H46" s="24">
        <f>'الواردات الجمركيّة الشهرية '!H27+'الواردات الجمركيّة الشهرية '!H7</f>
        <v>287793.78399999999</v>
      </c>
      <c r="I46" s="24">
        <f>'الواردات الجمركيّة الشهرية '!I27+'الواردات الجمركيّة الشهرية '!I7</f>
        <v>348796.36699999997</v>
      </c>
      <c r="J46" s="24">
        <f>'الواردات الجمركيّة الشهرية '!J27+'الواردات الجمركيّة الشهرية '!J7</f>
        <v>316234.565</v>
      </c>
      <c r="K46" s="24">
        <f>'الواردات الجمركيّة الشهرية '!K27+'الواردات الجمركيّة الشهرية '!K7</f>
        <v>319249.076</v>
      </c>
      <c r="L46" s="24">
        <f>'الواردات الجمركيّة الشهرية '!L27+'الواردات الجمركيّة الشهرية '!L7</f>
        <v>266711.52299999999</v>
      </c>
      <c r="M46" s="24">
        <f>'الواردات الجمركيّة الشهرية '!M27+'الواردات الجمركيّة الشهرية '!M7</f>
        <v>289140.641</v>
      </c>
      <c r="N46" s="17">
        <f t="shared" ref="N46:N57" si="4">SUM(B46:M46)</f>
        <v>3533475.0939999996</v>
      </c>
    </row>
    <row r="47" spans="1:14" ht="37.5">
      <c r="A47" s="23" t="s">
        <v>567</v>
      </c>
      <c r="B47" s="24">
        <f>'الواردات الجمركيّة الشهرية '!B28+'الواردات الجمركيّة الشهرية '!B8</f>
        <v>27909.556</v>
      </c>
      <c r="C47" s="24">
        <f>'الواردات الجمركيّة الشهرية '!C28+'الواردات الجمركيّة الشهرية '!C8</f>
        <v>33569.370999999999</v>
      </c>
      <c r="D47" s="24">
        <f>'الواردات الجمركيّة الشهرية '!D28+'الواردات الجمركيّة الشهرية '!D8</f>
        <v>34083.008999999998</v>
      </c>
      <c r="E47" s="24">
        <f>'الواردات الجمركيّة الشهرية '!E28+'الواردات الجمركيّة الشهرية '!E8</f>
        <v>34853.377999999997</v>
      </c>
      <c r="F47" s="24">
        <f>'الواردات الجمركيّة الشهرية '!F28+'الواردات الجمركيّة الشهرية '!F8</f>
        <v>30103.381000000001</v>
      </c>
      <c r="G47" s="24">
        <f>'الواردات الجمركيّة الشهرية '!G28+'الواردات الجمركيّة الشهرية '!G8</f>
        <v>26447.79</v>
      </c>
      <c r="H47" s="24">
        <f>'الواردات الجمركيّة الشهرية '!H28+'الواردات الجمركيّة الشهرية '!H8</f>
        <v>27158.313999999998</v>
      </c>
      <c r="I47" s="24">
        <f>'الواردات الجمركيّة الشهرية '!I28+'الواردات الجمركيّة الشهرية '!I8</f>
        <v>29968.847000000002</v>
      </c>
      <c r="J47" s="24">
        <f>'الواردات الجمركيّة الشهرية '!J28+'الواردات الجمركيّة الشهرية '!J8</f>
        <v>37234.817999999999</v>
      </c>
      <c r="K47" s="24">
        <f>'الواردات الجمركيّة الشهرية '!K28+'الواردات الجمركيّة الشهرية '!K8</f>
        <v>35891.300000000003</v>
      </c>
      <c r="L47" s="24">
        <f>'الواردات الجمركيّة الشهرية '!L28+'الواردات الجمركيّة الشهرية '!L8</f>
        <v>31889.186000000002</v>
      </c>
      <c r="M47" s="24">
        <f>'الواردات الجمركيّة الشهرية '!M28+'الواردات الجمركيّة الشهرية '!M8</f>
        <v>33835.103000000003</v>
      </c>
      <c r="N47" s="17">
        <f t="shared" si="4"/>
        <v>382944.05300000001</v>
      </c>
    </row>
    <row r="48" spans="1:14" ht="37.5">
      <c r="A48" s="23" t="s">
        <v>65</v>
      </c>
      <c r="B48" s="24">
        <f>'الواردات الجمركيّة الشهرية '!B29+'الواردات الجمركيّة الشهرية '!B9</f>
        <v>0</v>
      </c>
      <c r="C48" s="24">
        <f>'الواردات الجمركيّة الشهرية '!C29+'الواردات الجمركيّة الشهرية '!C9</f>
        <v>0</v>
      </c>
      <c r="D48" s="24">
        <f>'الواردات الجمركيّة الشهرية '!D29+'الواردات الجمركيّة الشهرية '!D9</f>
        <v>0</v>
      </c>
      <c r="E48" s="24">
        <f>'الواردات الجمركيّة الشهرية '!E29+'الواردات الجمركيّة الشهرية '!E9</f>
        <v>0</v>
      </c>
      <c r="F48" s="24">
        <f>'الواردات الجمركيّة الشهرية '!F29+'الواردات الجمركيّة الشهرية '!F9</f>
        <v>0</v>
      </c>
      <c r="G48" s="24">
        <f>'الواردات الجمركيّة الشهرية '!G29+'الواردات الجمركيّة الشهرية '!G9</f>
        <v>0</v>
      </c>
      <c r="H48" s="24">
        <f>'الواردات الجمركيّة الشهرية '!H29+'الواردات الجمركيّة الشهرية '!H9</f>
        <v>0</v>
      </c>
      <c r="I48" s="24">
        <f>'الواردات الجمركيّة الشهرية '!I29+'الواردات الجمركيّة الشهرية '!I9</f>
        <v>0</v>
      </c>
      <c r="J48" s="24">
        <f>'الواردات الجمركيّة الشهرية '!J29+'الواردات الجمركيّة الشهرية '!J9</f>
        <v>0</v>
      </c>
      <c r="K48" s="24">
        <f>'الواردات الجمركيّة الشهرية '!K29+'الواردات الجمركيّة الشهرية '!K9</f>
        <v>0</v>
      </c>
      <c r="L48" s="24">
        <f>'الواردات الجمركيّة الشهرية '!L29+'الواردات الجمركيّة الشهرية '!L9</f>
        <v>0</v>
      </c>
      <c r="M48" s="24">
        <f>'الواردات الجمركيّة الشهرية '!M29+'الواردات الجمركيّة الشهرية '!M9</f>
        <v>0</v>
      </c>
      <c r="N48" s="17">
        <f t="shared" si="4"/>
        <v>0</v>
      </c>
    </row>
    <row r="49" spans="1:14" ht="37.5">
      <c r="A49" s="23" t="s">
        <v>66</v>
      </c>
      <c r="B49" s="24">
        <f>'الواردات الجمركيّة الشهرية '!B30+'الواردات الجمركيّة الشهرية '!B10</f>
        <v>700.12900000000002</v>
      </c>
      <c r="C49" s="24">
        <f>'الواردات الجمركيّة الشهرية '!C30+'الواردات الجمركيّة الشهرية '!C10</f>
        <v>2984.6409999999996</v>
      </c>
      <c r="D49" s="24">
        <f>'الواردات الجمركيّة الشهرية '!D30+'الواردات الجمركيّة الشهرية '!D10</f>
        <v>5037.5990000000002</v>
      </c>
      <c r="E49" s="24">
        <f>'الواردات الجمركيّة الشهرية '!E30+'الواردات الجمركيّة الشهرية '!E10</f>
        <v>1018.136</v>
      </c>
      <c r="F49" s="24">
        <f>'الواردات الجمركيّة الشهرية '!F30+'الواردات الجمركيّة الشهرية '!F10</f>
        <v>3424.1400000000003</v>
      </c>
      <c r="G49" s="24">
        <f>'الواردات الجمركيّة الشهرية '!G30+'الواردات الجمركيّة الشهرية '!G10</f>
        <v>1713.057</v>
      </c>
      <c r="H49" s="24">
        <f>'الواردات الجمركيّة الشهرية '!H30+'الواردات الجمركيّة الشهرية '!H10</f>
        <v>4487.4290000000001</v>
      </c>
      <c r="I49" s="24">
        <f>'الواردات الجمركيّة الشهرية '!I30+'الواردات الجمركيّة الشهرية '!I10</f>
        <v>1733.953</v>
      </c>
      <c r="J49" s="24">
        <f>'الواردات الجمركيّة الشهرية '!J30+'الواردات الجمركيّة الشهرية '!J10</f>
        <v>4139.2259999999997</v>
      </c>
      <c r="K49" s="24">
        <f>'الواردات الجمركيّة الشهرية '!K30+'الواردات الجمركيّة الشهرية '!K10</f>
        <v>2720.8249999999998</v>
      </c>
      <c r="L49" s="24">
        <f>'الواردات الجمركيّة الشهرية '!L30+'الواردات الجمركيّة الشهرية '!L10</f>
        <v>4457.9809999999998</v>
      </c>
      <c r="M49" s="24">
        <f>'الواردات الجمركيّة الشهرية '!M30+'الواردات الجمركيّة الشهرية '!M10</f>
        <v>1030.8249999999998</v>
      </c>
      <c r="N49" s="17">
        <f t="shared" si="4"/>
        <v>33447.940999999999</v>
      </c>
    </row>
    <row r="50" spans="1:14" ht="37.5">
      <c r="A50" s="23" t="s">
        <v>568</v>
      </c>
      <c r="B50" s="24">
        <f>'الواردات الجمركيّة الشهرية '!B31+'الواردات الجمركيّة الشهرية '!B11</f>
        <v>177.85199999999998</v>
      </c>
      <c r="C50" s="24">
        <f>'الواردات الجمركيّة الشهرية '!C31+'الواردات الجمركيّة الشهرية '!C11</f>
        <v>40.423000000000002</v>
      </c>
      <c r="D50" s="24">
        <f>'الواردات الجمركيّة الشهرية '!D31+'الواردات الجمركيّة الشهرية '!D11</f>
        <v>661.69100000000003</v>
      </c>
      <c r="E50" s="24">
        <f>'الواردات الجمركيّة الشهرية '!E31+'الواردات الجمركيّة الشهرية '!E11</f>
        <v>371.80700000000002</v>
      </c>
      <c r="F50" s="24">
        <f>'الواردات الجمركيّة الشهرية '!F31+'الواردات الجمركيّة الشهرية '!F11</f>
        <v>209.87299999999999</v>
      </c>
      <c r="G50" s="24">
        <f>'الواردات الجمركيّة الشهرية '!G31+'الواردات الجمركيّة الشهرية '!G11</f>
        <v>273.82500000000005</v>
      </c>
      <c r="H50" s="24">
        <f>'الواردات الجمركيّة الشهرية '!H31+'الواردات الجمركيّة الشهرية '!H11</f>
        <v>803.25800000000004</v>
      </c>
      <c r="I50" s="24">
        <f>'الواردات الجمركيّة الشهرية '!I31+'الواردات الجمركيّة الشهرية '!I11</f>
        <v>492.31</v>
      </c>
      <c r="J50" s="24">
        <f>'الواردات الجمركيّة الشهرية '!J31+'الواردات الجمركيّة الشهرية '!J11</f>
        <v>453.50700000000001</v>
      </c>
      <c r="K50" s="24">
        <f>'الواردات الجمركيّة الشهرية '!K31+'الواردات الجمركيّة الشهرية '!K11</f>
        <v>149.251</v>
      </c>
      <c r="L50" s="24">
        <f>'الواردات الجمركيّة الشهرية '!L31+'الواردات الجمركيّة الشهرية '!L11</f>
        <v>150.56799999999998</v>
      </c>
      <c r="M50" s="24">
        <f>'الواردات الجمركيّة الشهرية '!M31+'الواردات الجمركيّة الشهرية '!M11</f>
        <v>984.02399999999989</v>
      </c>
      <c r="N50" s="17">
        <f t="shared" si="4"/>
        <v>4768.389000000001</v>
      </c>
    </row>
    <row r="51" spans="1:14" ht="37.5">
      <c r="A51" s="23" t="s">
        <v>569</v>
      </c>
      <c r="B51" s="24">
        <f>'الواردات الجمركيّة الشهرية '!B32+'الواردات الجمركيّة الشهرية '!B12</f>
        <v>11115.448</v>
      </c>
      <c r="C51" s="24">
        <f>'الواردات الجمركيّة الشهرية '!C32+'الواردات الجمركيّة الشهرية '!C12</f>
        <v>10647.743</v>
      </c>
      <c r="D51" s="24">
        <f>'الواردات الجمركيّة الشهرية '!D32+'الواردات الجمركيّة الشهرية '!D12</f>
        <v>10035.588</v>
      </c>
      <c r="E51" s="24">
        <f>'الواردات الجمركيّة الشهرية '!E32+'الواردات الجمركيّة الشهرية '!E12</f>
        <v>14795.442999999999</v>
      </c>
      <c r="F51" s="24">
        <f>'الواردات الجمركيّة الشهرية '!F32+'الواردات الجمركيّة الشهرية '!F12</f>
        <v>14363.045999999998</v>
      </c>
      <c r="G51" s="24">
        <f>'الواردات الجمركيّة الشهرية '!G32+'الواردات الجمركيّة الشهرية '!G12</f>
        <v>10481.962</v>
      </c>
      <c r="H51" s="24">
        <f>'الواردات الجمركيّة الشهرية '!H32+'الواردات الجمركيّة الشهرية '!H12</f>
        <v>15566.299000000001</v>
      </c>
      <c r="I51" s="24">
        <f>'الواردات الجمركيّة الشهرية '!I32+'الواردات الجمركيّة الشهرية '!I12</f>
        <v>11964.121999999999</v>
      </c>
      <c r="J51" s="24">
        <f>'الواردات الجمركيّة الشهرية '!J32+'الواردات الجمركيّة الشهرية '!J12</f>
        <v>14417.31</v>
      </c>
      <c r="K51" s="24">
        <f>'الواردات الجمركيّة الشهرية '!K32+'الواردات الجمركيّة الشهرية '!K12</f>
        <v>13870.728999999999</v>
      </c>
      <c r="L51" s="24">
        <f>'الواردات الجمركيّة الشهرية '!L32+'الواردات الجمركيّة الشهرية '!L12</f>
        <v>11717.081</v>
      </c>
      <c r="M51" s="24">
        <f>'الواردات الجمركيّة الشهرية '!M32+'الواردات الجمركيّة الشهرية '!M12</f>
        <v>15520.689999999999</v>
      </c>
      <c r="N51" s="17">
        <f t="shared" si="4"/>
        <v>154495.46100000001</v>
      </c>
    </row>
    <row r="52" spans="1:14" ht="37.5">
      <c r="A52" s="23" t="s">
        <v>570</v>
      </c>
      <c r="B52" s="24">
        <f>'الواردات الجمركيّة الشهرية '!B33+'الواردات الجمركيّة الشهرية '!B13</f>
        <v>117.32299999999999</v>
      </c>
      <c r="C52" s="24">
        <f>'الواردات الجمركيّة الشهرية '!C33+'الواردات الجمركيّة الشهرية '!C13</f>
        <v>151.435</v>
      </c>
      <c r="D52" s="24">
        <f>'الواردات الجمركيّة الشهرية '!D33+'الواردات الجمركيّة الشهرية '!D13</f>
        <v>172.107</v>
      </c>
      <c r="E52" s="24">
        <f>'الواردات الجمركيّة الشهرية '!E33+'الواردات الجمركيّة الشهرية '!E13</f>
        <v>173.84200000000001</v>
      </c>
      <c r="F52" s="24">
        <f>'الواردات الجمركيّة الشهرية '!F33+'الواردات الجمركيّة الشهرية '!F13</f>
        <v>245.61399999999998</v>
      </c>
      <c r="G52" s="24">
        <f>'الواردات الجمركيّة الشهرية '!G33+'الواردات الجمركيّة الشهرية '!G13</f>
        <v>199.59200000000001</v>
      </c>
      <c r="H52" s="24">
        <f>'الواردات الجمركيّة الشهرية '!H33+'الواردات الجمركيّة الشهرية '!H13</f>
        <v>126.941</v>
      </c>
      <c r="I52" s="24">
        <f>'الواردات الجمركيّة الشهرية '!I33+'الواردات الجمركيّة الشهرية '!I13</f>
        <v>175.28899999999999</v>
      </c>
      <c r="J52" s="24">
        <f>'الواردات الجمركيّة الشهرية '!J33+'الواردات الجمركيّة الشهرية '!J13</f>
        <v>174.63900000000001</v>
      </c>
      <c r="K52" s="24">
        <f>'الواردات الجمركيّة الشهرية '!K33+'الواردات الجمركيّة الشهرية '!K13</f>
        <v>98.838999999999999</v>
      </c>
      <c r="L52" s="24">
        <f>'الواردات الجمركيّة الشهرية '!L33+'الواردات الجمركيّة الشهرية '!L13</f>
        <v>128.381</v>
      </c>
      <c r="M52" s="24">
        <f>'الواردات الجمركيّة الشهرية '!M33+'الواردات الجمركيّة الشهرية '!M13</f>
        <v>183.702</v>
      </c>
      <c r="N52" s="17">
        <f t="shared" si="4"/>
        <v>1947.7040000000002</v>
      </c>
    </row>
    <row r="53" spans="1:14" ht="37.5">
      <c r="A53" s="23" t="s">
        <v>67</v>
      </c>
      <c r="B53" s="24">
        <f>'الواردات الجمركيّة الشهرية '!B34+'الواردات الجمركيّة الشهرية '!B14</f>
        <v>90.73299999999999</v>
      </c>
      <c r="C53" s="24">
        <f>'الواردات الجمركيّة الشهرية '!C34+'الواردات الجمركيّة الشهرية '!C14</f>
        <v>70.156999999999996</v>
      </c>
      <c r="D53" s="24">
        <f>'الواردات الجمركيّة الشهرية '!D34+'الواردات الجمركيّة الشهرية '!D14</f>
        <v>95.619</v>
      </c>
      <c r="E53" s="24">
        <f>'الواردات الجمركيّة الشهرية '!E34+'الواردات الجمركيّة الشهرية '!E14</f>
        <v>94.656000000000006</v>
      </c>
      <c r="F53" s="24">
        <f>'الواردات الجمركيّة الشهرية '!F34+'الواردات الجمركيّة الشهرية '!F14</f>
        <v>127.28099999999999</v>
      </c>
      <c r="G53" s="24">
        <f>'الواردات الجمركيّة الشهرية '!G34+'الواردات الجمركيّة الشهرية '!G14</f>
        <v>97.227000000000004</v>
      </c>
      <c r="H53" s="24">
        <f>'الواردات الجمركيّة الشهرية '!H34+'الواردات الجمركيّة الشهرية '!H14</f>
        <v>70.796999999999997</v>
      </c>
      <c r="I53" s="24">
        <f>'الواردات الجمركيّة الشهرية '!I34+'الواردات الجمركيّة الشهرية '!I14</f>
        <v>102.27200000000001</v>
      </c>
      <c r="J53" s="24">
        <f>'الواردات الجمركيّة الشهرية '!J34+'الواردات الجمركيّة الشهرية '!J14</f>
        <v>149.48400000000001</v>
      </c>
      <c r="K53" s="24">
        <f>'الواردات الجمركيّة الشهرية '!K34+'الواردات الجمركيّة الشهرية '!K14</f>
        <v>96.972999999999999</v>
      </c>
      <c r="L53" s="24">
        <f>'الواردات الجمركيّة الشهرية '!L34+'الواردات الجمركيّة الشهرية '!L14</f>
        <v>146.48999999999998</v>
      </c>
      <c r="M53" s="24">
        <f>'الواردات الجمركيّة الشهرية '!M34+'الواردات الجمركيّة الشهرية '!M14</f>
        <v>178.77599999999998</v>
      </c>
      <c r="N53" s="17">
        <f t="shared" si="4"/>
        <v>1320.4650000000001</v>
      </c>
    </row>
    <row r="54" spans="1:14" ht="37.5">
      <c r="A54" s="23" t="s">
        <v>68</v>
      </c>
      <c r="B54" s="24">
        <f>'الواردات الجمركيّة الشهرية '!B35+'الواردات الجمركيّة الشهرية '!B15</f>
        <v>0</v>
      </c>
      <c r="C54" s="24">
        <f>'الواردات الجمركيّة الشهرية '!C35+'الواردات الجمركيّة الشهرية '!C15</f>
        <v>0</v>
      </c>
      <c r="D54" s="24">
        <f>'الواردات الجمركيّة الشهرية '!D35+'الواردات الجمركيّة الشهرية '!D15</f>
        <v>0</v>
      </c>
      <c r="E54" s="24">
        <f>'الواردات الجمركيّة الشهرية '!E35+'الواردات الجمركيّة الشهرية '!E15</f>
        <v>0</v>
      </c>
      <c r="F54" s="24">
        <f>'الواردات الجمركيّة الشهرية '!F35+'الواردات الجمركيّة الشهرية '!F15</f>
        <v>0</v>
      </c>
      <c r="G54" s="24">
        <f>'الواردات الجمركيّة الشهرية '!G35+'الواردات الجمركيّة الشهرية '!G15</f>
        <v>0</v>
      </c>
      <c r="H54" s="24">
        <f>'الواردات الجمركيّة الشهرية '!H35+'الواردات الجمركيّة الشهرية '!H15</f>
        <v>0</v>
      </c>
      <c r="I54" s="24">
        <f>'الواردات الجمركيّة الشهرية '!I35+'الواردات الجمركيّة الشهرية '!I15</f>
        <v>0</v>
      </c>
      <c r="J54" s="24">
        <f>'الواردات الجمركيّة الشهرية '!J35+'الواردات الجمركيّة الشهرية '!J15</f>
        <v>0</v>
      </c>
      <c r="K54" s="24">
        <f>'الواردات الجمركيّة الشهرية '!K35+'الواردات الجمركيّة الشهرية '!K15</f>
        <v>0</v>
      </c>
      <c r="L54" s="24">
        <f>'الواردات الجمركيّة الشهرية '!L35+'الواردات الجمركيّة الشهرية '!L15</f>
        <v>0</v>
      </c>
      <c r="M54" s="24">
        <f>'الواردات الجمركيّة الشهرية '!M35+'الواردات الجمركيّة الشهرية '!M15</f>
        <v>0</v>
      </c>
      <c r="N54" s="17">
        <f t="shared" si="4"/>
        <v>0</v>
      </c>
    </row>
    <row r="55" spans="1:14" ht="56.25">
      <c r="A55" s="23" t="s">
        <v>69</v>
      </c>
      <c r="B55" s="24">
        <f>'الواردات الجمركيّة الشهرية '!B36+'الواردات الجمركيّة الشهرية '!B16</f>
        <v>3986.7139999999999</v>
      </c>
      <c r="C55" s="24">
        <f>'الواردات الجمركيّة الشهرية '!C36+'الواردات الجمركيّة الشهرية '!C16</f>
        <v>4131.7690000000002</v>
      </c>
      <c r="D55" s="24">
        <f>'الواردات الجمركيّة الشهرية '!D36+'الواردات الجمركيّة الشهرية '!D16</f>
        <v>3980.9830000000002</v>
      </c>
      <c r="E55" s="24">
        <f>'الواردات الجمركيّة الشهرية '!E36+'الواردات الجمركيّة الشهرية '!E16</f>
        <v>4584.9549999999999</v>
      </c>
      <c r="F55" s="24">
        <f>'الواردات الجمركيّة الشهرية '!F36+'الواردات الجمركيّة الشهرية '!F16</f>
        <v>3183.1489999999999</v>
      </c>
      <c r="G55" s="24">
        <f>'الواردات الجمركيّة الشهرية '!G36+'الواردات الجمركيّة الشهرية '!G16</f>
        <v>5646.8029999999999</v>
      </c>
      <c r="H55" s="24">
        <f>'الواردات الجمركيّة الشهرية '!H36+'الواردات الجمركيّة الشهرية '!H16</f>
        <v>5656.2179999999998</v>
      </c>
      <c r="I55" s="24">
        <f>'الواردات الجمركيّة الشهرية '!I36+'الواردات الجمركيّة الشهرية '!I16</f>
        <v>5801.9279999999999</v>
      </c>
      <c r="J55" s="24">
        <f>'الواردات الجمركيّة الشهرية '!J36+'الواردات الجمركيّة الشهرية '!J16</f>
        <v>8034.33</v>
      </c>
      <c r="K55" s="24">
        <f>'الواردات الجمركيّة الشهرية '!K36+'الواردات الجمركيّة الشهرية '!K16</f>
        <v>6868.9489999999996</v>
      </c>
      <c r="L55" s="24">
        <f>'الواردات الجمركيّة الشهرية '!L36+'الواردات الجمركيّة الشهرية '!L16</f>
        <v>6939.8959999999997</v>
      </c>
      <c r="M55" s="24">
        <f>'الواردات الجمركيّة الشهرية '!M36+'الواردات الجمركيّة الشهرية '!M16</f>
        <v>6713.6090000000004</v>
      </c>
      <c r="N55" s="17">
        <f t="shared" si="4"/>
        <v>65529.303</v>
      </c>
    </row>
    <row r="56" spans="1:14" ht="37.5">
      <c r="A56" s="23" t="s">
        <v>70</v>
      </c>
      <c r="B56" s="24">
        <f>'الواردات الجمركيّة الشهرية '!B37+'الواردات الجمركيّة الشهرية '!B17</f>
        <v>0</v>
      </c>
      <c r="C56" s="24">
        <f>'الواردات الجمركيّة الشهرية '!C37+'الواردات الجمركيّة الشهرية '!C17</f>
        <v>0</v>
      </c>
      <c r="D56" s="24">
        <f>'الواردات الجمركيّة الشهرية '!D37+'الواردات الجمركيّة الشهرية '!D17</f>
        <v>0</v>
      </c>
      <c r="E56" s="24">
        <f>'الواردات الجمركيّة الشهرية '!E37+'الواردات الجمركيّة الشهرية '!E17</f>
        <v>0</v>
      </c>
      <c r="F56" s="24">
        <f>'الواردات الجمركيّة الشهرية '!F37+'الواردات الجمركيّة الشهرية '!F17</f>
        <v>0.122</v>
      </c>
      <c r="G56" s="24">
        <f>'الواردات الجمركيّة الشهرية '!G37+'الواردات الجمركيّة الشهرية '!G17</f>
        <v>0.17</v>
      </c>
      <c r="H56" s="24">
        <f>'الواردات الجمركيّة الشهرية '!H37+'الواردات الجمركيّة الشهرية '!H17</f>
        <v>0</v>
      </c>
      <c r="I56" s="24">
        <f>'الواردات الجمركيّة الشهرية '!I37+'الواردات الجمركيّة الشهرية '!I17</f>
        <v>0</v>
      </c>
      <c r="J56" s="24">
        <f>'الواردات الجمركيّة الشهرية '!J37+'الواردات الجمركيّة الشهرية '!J17</f>
        <v>0</v>
      </c>
      <c r="K56" s="24">
        <f>'الواردات الجمركيّة الشهرية '!K37+'الواردات الجمركيّة الشهرية '!K17</f>
        <v>0</v>
      </c>
      <c r="L56" s="24">
        <f>'الواردات الجمركيّة الشهرية '!L37+'الواردات الجمركيّة الشهرية '!L17</f>
        <v>0</v>
      </c>
      <c r="M56" s="24">
        <f>'الواردات الجمركيّة الشهرية '!M37+'الواردات الجمركيّة الشهرية '!M17</f>
        <v>0</v>
      </c>
      <c r="N56" s="17">
        <f t="shared" si="4"/>
        <v>0.29200000000000004</v>
      </c>
    </row>
    <row r="57" spans="1:14" ht="37.5">
      <c r="A57" s="26" t="s">
        <v>71</v>
      </c>
      <c r="B57" s="27">
        <f t="shared" ref="B57:M57" si="5">SUM(B46:B56)</f>
        <v>353222.3</v>
      </c>
      <c r="C57" s="27">
        <f t="shared" si="5"/>
        <v>305309.06500000006</v>
      </c>
      <c r="D57" s="27">
        <f t="shared" si="5"/>
        <v>320127.446</v>
      </c>
      <c r="E57" s="27">
        <f t="shared" si="5"/>
        <v>340717.68099999992</v>
      </c>
      <c r="F57" s="27">
        <f t="shared" si="5"/>
        <v>346866.01799999998</v>
      </c>
      <c r="G57" s="27">
        <f t="shared" si="5"/>
        <v>341475.76699999999</v>
      </c>
      <c r="H57" s="27">
        <f t="shared" si="5"/>
        <v>341663.04</v>
      </c>
      <c r="I57" s="27">
        <f t="shared" si="5"/>
        <v>399035.08799999993</v>
      </c>
      <c r="J57" s="27">
        <f t="shared" si="5"/>
        <v>380837.87900000007</v>
      </c>
      <c r="K57" s="27">
        <f t="shared" si="5"/>
        <v>378945.94199999998</v>
      </c>
      <c r="L57" s="27">
        <f t="shared" si="5"/>
        <v>322141.10599999997</v>
      </c>
      <c r="M57" s="27">
        <f t="shared" si="5"/>
        <v>347587.37</v>
      </c>
      <c r="N57" s="27">
        <f t="shared" si="4"/>
        <v>4177928.702</v>
      </c>
    </row>
    <row r="59" spans="1:14" ht="40.5" customHeight="1">
      <c r="A59" s="113" t="s">
        <v>565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</row>
  </sheetData>
  <mergeCells count="5">
    <mergeCell ref="A1:N1"/>
    <mergeCell ref="A20:N20"/>
    <mergeCell ref="A40:N40"/>
    <mergeCell ref="A59:N59"/>
    <mergeCell ref="A21:I21"/>
  </mergeCells>
  <printOptions horizontalCentered="1"/>
  <pageMargins left="0" right="0" top="0.75" bottom="0.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rightToLeft="1" topLeftCell="G1" workbookViewId="0">
      <selection activeCell="G14" sqref="G14:M14"/>
    </sheetView>
  </sheetViews>
  <sheetFormatPr defaultRowHeight="18"/>
  <cols>
    <col min="1" max="1" width="25.140625" style="33" hidden="1" customWidth="1"/>
    <col min="2" max="2" width="18.5703125" style="33" hidden="1" customWidth="1"/>
    <col min="3" max="5" width="13.7109375" style="33" hidden="1" customWidth="1"/>
    <col min="6" max="6" width="0" style="33" hidden="1" customWidth="1"/>
    <col min="7" max="7" width="41.5703125" style="33" customWidth="1"/>
    <col min="8" max="8" width="43.7109375" style="35" customWidth="1"/>
    <col min="9" max="9" width="27.28515625" style="35" customWidth="1"/>
    <col min="10" max="10" width="22" style="35" customWidth="1"/>
    <col min="11" max="11" width="14" style="35" bestFit="1" customWidth="1"/>
    <col min="12" max="12" width="10.42578125" style="35" bestFit="1" customWidth="1"/>
    <col min="13" max="13" width="18" style="35" customWidth="1"/>
    <col min="14" max="16384" width="9.140625" style="33"/>
  </cols>
  <sheetData>
    <row r="1" spans="1:14" s="30" customFormat="1">
      <c r="G1" s="115" t="s">
        <v>582</v>
      </c>
      <c r="H1" s="115"/>
      <c r="I1" s="115"/>
      <c r="J1" s="115"/>
      <c r="K1" s="115"/>
      <c r="L1" s="115"/>
      <c r="M1" s="115"/>
    </row>
    <row r="2" spans="1:14" s="30" customFormat="1">
      <c r="G2" s="115" t="s">
        <v>583</v>
      </c>
      <c r="H2" s="115"/>
      <c r="I2" s="115"/>
      <c r="J2" s="115"/>
      <c r="K2" s="115"/>
      <c r="L2" s="115"/>
      <c r="M2" s="115"/>
      <c r="N2" s="115"/>
    </row>
    <row r="3" spans="1:14" s="30" customFormat="1">
      <c r="G3" s="52"/>
      <c r="H3" s="52"/>
      <c r="I3" s="52"/>
      <c r="J3" s="52"/>
      <c r="K3" s="52"/>
      <c r="L3" s="52"/>
      <c r="M3" s="52"/>
    </row>
    <row r="4" spans="1:14" s="30" customFormat="1" ht="18.75">
      <c r="G4" s="29" t="s">
        <v>561</v>
      </c>
      <c r="H4" s="52"/>
      <c r="I4" s="52"/>
      <c r="J4" s="52"/>
      <c r="K4" s="52"/>
      <c r="L4" s="52"/>
      <c r="M4" s="52"/>
    </row>
    <row r="5" spans="1:14" s="30" customFormat="1" ht="18.75">
      <c r="A5" s="31" t="s">
        <v>0</v>
      </c>
      <c r="B5" s="31" t="s">
        <v>1</v>
      </c>
      <c r="G5" s="29" t="s">
        <v>562</v>
      </c>
      <c r="H5" s="53"/>
      <c r="I5" s="53"/>
      <c r="J5" s="53"/>
      <c r="K5" s="53"/>
      <c r="L5" s="53"/>
      <c r="M5" s="53"/>
      <c r="N5" s="53"/>
    </row>
    <row r="6" spans="1:14" ht="18.75" thickBot="1">
      <c r="A6" s="32" t="s">
        <v>2</v>
      </c>
      <c r="B6" s="33" t="s">
        <v>3</v>
      </c>
      <c r="C6" s="33" t="s">
        <v>4</v>
      </c>
      <c r="D6" s="33" t="s">
        <v>5</v>
      </c>
      <c r="E6" s="33" t="s">
        <v>6</v>
      </c>
      <c r="G6" s="34"/>
      <c r="H6" s="34"/>
      <c r="I6" s="34"/>
      <c r="J6" s="34"/>
      <c r="K6" s="34"/>
      <c r="L6" s="34"/>
      <c r="M6" s="34"/>
    </row>
    <row r="7" spans="1:14" ht="36.75" thickTop="1">
      <c r="A7" s="30" t="s">
        <v>7</v>
      </c>
      <c r="B7" s="35">
        <v>24808741.788416006</v>
      </c>
      <c r="C7" s="35">
        <v>702405.73421199992</v>
      </c>
      <c r="D7" s="35">
        <v>5393389.3638349995</v>
      </c>
      <c r="E7" s="35">
        <v>30904536.886463005</v>
      </c>
      <c r="G7" s="51" t="s">
        <v>581</v>
      </c>
      <c r="H7" s="54" t="s">
        <v>77</v>
      </c>
      <c r="I7" s="55" t="s">
        <v>580</v>
      </c>
      <c r="J7" s="3" t="s">
        <v>78</v>
      </c>
      <c r="K7" s="36"/>
      <c r="L7" s="37"/>
      <c r="M7" s="36"/>
    </row>
    <row r="8" spans="1:14" ht="36">
      <c r="A8" s="30" t="s">
        <v>8</v>
      </c>
      <c r="B8" s="35">
        <v>545888.00477100001</v>
      </c>
      <c r="C8" s="35">
        <v>1777.5</v>
      </c>
      <c r="D8" s="35">
        <v>121057.17000100001</v>
      </c>
      <c r="E8" s="35">
        <v>668722.67477200006</v>
      </c>
      <c r="G8" s="49" t="s">
        <v>73</v>
      </c>
      <c r="H8" s="43">
        <v>24808741.788416006</v>
      </c>
      <c r="I8" s="44">
        <v>702405.73421199992</v>
      </c>
      <c r="J8" s="45">
        <v>5393389.3638349995</v>
      </c>
      <c r="K8" s="38"/>
      <c r="L8" s="39"/>
      <c r="M8" s="38"/>
    </row>
    <row r="9" spans="1:14" ht="36">
      <c r="A9" s="30" t="s">
        <v>9</v>
      </c>
      <c r="B9" s="35">
        <v>2502654.2915070001</v>
      </c>
      <c r="C9" s="35">
        <v>1086554.9820059999</v>
      </c>
      <c r="D9" s="35">
        <v>1406575.897169</v>
      </c>
      <c r="E9" s="35">
        <v>4995785.170682</v>
      </c>
      <c r="G9" s="49" t="s">
        <v>74</v>
      </c>
      <c r="H9" s="43">
        <v>545888.00477100001</v>
      </c>
      <c r="I9" s="44">
        <v>1777.5</v>
      </c>
      <c r="J9" s="45">
        <v>121057.17000100001</v>
      </c>
      <c r="K9" s="38"/>
      <c r="L9" s="39"/>
      <c r="M9" s="38"/>
    </row>
    <row r="10" spans="1:14" ht="36">
      <c r="A10" s="40" t="s">
        <v>6</v>
      </c>
      <c r="B10" s="35">
        <v>27857284.084694006</v>
      </c>
      <c r="C10" s="35">
        <v>1790738.2162179998</v>
      </c>
      <c r="D10" s="35">
        <v>6921022.4310049992</v>
      </c>
      <c r="E10" s="35">
        <v>36569044.731917009</v>
      </c>
      <c r="G10" s="49" t="s">
        <v>75</v>
      </c>
      <c r="H10" s="43">
        <v>2502654.2915070001</v>
      </c>
      <c r="I10" s="44">
        <v>1086554.9820059999</v>
      </c>
      <c r="J10" s="45">
        <v>1406575.897169</v>
      </c>
      <c r="K10" s="38"/>
      <c r="L10" s="39"/>
      <c r="M10" s="38"/>
    </row>
    <row r="11" spans="1:14" ht="38.25" thickBot="1">
      <c r="G11" s="50" t="s">
        <v>76</v>
      </c>
      <c r="H11" s="46">
        <v>27857284.084694006</v>
      </c>
      <c r="I11" s="47">
        <v>1790738.2162179998</v>
      </c>
      <c r="J11" s="48">
        <v>6921022.4310049992</v>
      </c>
      <c r="K11" s="38"/>
      <c r="L11" s="41"/>
      <c r="M11" s="38"/>
    </row>
    <row r="12" spans="1:14" ht="18.75" thickTop="1"/>
    <row r="13" spans="1:14">
      <c r="G13" s="115" t="s">
        <v>584</v>
      </c>
      <c r="H13" s="115"/>
      <c r="I13" s="115"/>
      <c r="J13" s="115"/>
      <c r="K13" s="115"/>
      <c r="L13" s="115"/>
      <c r="M13" s="115"/>
    </row>
    <row r="14" spans="1:14">
      <c r="G14" s="115" t="s">
        <v>597</v>
      </c>
      <c r="H14" s="115"/>
      <c r="I14" s="115"/>
      <c r="J14" s="115"/>
      <c r="K14" s="115"/>
      <c r="L14" s="115"/>
      <c r="M14" s="115"/>
    </row>
    <row r="15" spans="1:14">
      <c r="G15" s="52"/>
      <c r="H15" s="52"/>
      <c r="I15" s="52"/>
      <c r="J15" s="52"/>
      <c r="K15" s="52"/>
      <c r="L15" s="52"/>
      <c r="M15" s="52"/>
    </row>
    <row r="16" spans="1:14" ht="18.75">
      <c r="G16" s="29" t="s">
        <v>561</v>
      </c>
    </row>
    <row r="17" spans="7:10" ht="18.75">
      <c r="G17" s="29" t="s">
        <v>562</v>
      </c>
    </row>
    <row r="18" spans="7:10" ht="18.75">
      <c r="G18" s="29"/>
    </row>
    <row r="19" spans="7:10" ht="54">
      <c r="G19" s="2" t="s">
        <v>79</v>
      </c>
      <c r="H19" s="2" t="s">
        <v>25</v>
      </c>
      <c r="I19" s="2" t="s">
        <v>80</v>
      </c>
      <c r="J19" s="3" t="s">
        <v>585</v>
      </c>
    </row>
    <row r="20" spans="7:10" ht="36">
      <c r="G20" s="118" t="s">
        <v>81</v>
      </c>
      <c r="H20" s="42" t="s">
        <v>26</v>
      </c>
      <c r="I20" s="42" t="s">
        <v>86</v>
      </c>
      <c r="J20" s="56">
        <v>22516170.213587001</v>
      </c>
    </row>
    <row r="21" spans="7:10" ht="36">
      <c r="G21" s="119"/>
      <c r="H21" s="42" t="s">
        <v>27</v>
      </c>
      <c r="I21" s="42" t="s">
        <v>87</v>
      </c>
      <c r="J21" s="56">
        <v>858.11377800000002</v>
      </c>
    </row>
    <row r="22" spans="7:10" ht="36">
      <c r="G22" s="119"/>
      <c r="H22" s="42" t="s">
        <v>85</v>
      </c>
      <c r="I22" s="42" t="s">
        <v>87</v>
      </c>
      <c r="J22" s="56">
        <v>5392531.2500569997</v>
      </c>
    </row>
    <row r="23" spans="7:10" ht="36">
      <c r="G23" s="119"/>
      <c r="H23" s="42" t="s">
        <v>90</v>
      </c>
      <c r="I23" s="42" t="s">
        <v>88</v>
      </c>
      <c r="J23" s="56">
        <v>626949.53437200002</v>
      </c>
    </row>
    <row r="24" spans="7:10" ht="36">
      <c r="G24" s="119"/>
      <c r="H24" s="42" t="s">
        <v>89</v>
      </c>
      <c r="I24" s="42" t="s">
        <v>88</v>
      </c>
      <c r="J24" s="56">
        <v>18290.509903999999</v>
      </c>
    </row>
    <row r="25" spans="7:10" ht="36">
      <c r="G25" s="119"/>
      <c r="H25" s="42" t="s">
        <v>91</v>
      </c>
      <c r="I25" s="42" t="s">
        <v>88</v>
      </c>
      <c r="J25" s="56">
        <v>1647331.530553</v>
      </c>
    </row>
    <row r="26" spans="7:10" ht="36">
      <c r="G26" s="119"/>
      <c r="H26" s="42" t="s">
        <v>587</v>
      </c>
      <c r="I26" s="42" t="s">
        <v>586</v>
      </c>
      <c r="J26" s="56">
        <v>71043.423603000003</v>
      </c>
    </row>
    <row r="27" spans="7:10" ht="36">
      <c r="G27" s="119"/>
      <c r="H27" s="42" t="s">
        <v>588</v>
      </c>
      <c r="I27" s="42" t="s">
        <v>586</v>
      </c>
      <c r="J27" s="56">
        <v>50377.435703000003</v>
      </c>
    </row>
    <row r="28" spans="7:10" ht="36">
      <c r="G28" s="120"/>
      <c r="H28" s="42" t="s">
        <v>589</v>
      </c>
      <c r="I28" s="42" t="s">
        <v>586</v>
      </c>
      <c r="J28" s="56">
        <v>580984.87490599998</v>
      </c>
    </row>
    <row r="29" spans="7:10" ht="36">
      <c r="G29" s="118" t="s">
        <v>82</v>
      </c>
      <c r="H29" s="42" t="s">
        <v>590</v>
      </c>
      <c r="I29" s="42" t="s">
        <v>88</v>
      </c>
      <c r="J29" s="56">
        <v>2170651.2826319998</v>
      </c>
    </row>
    <row r="30" spans="7:10" ht="36">
      <c r="G30" s="119"/>
      <c r="H30" s="42" t="s">
        <v>591</v>
      </c>
      <c r="I30" s="42" t="s">
        <v>87</v>
      </c>
      <c r="J30" s="56">
        <v>2.27</v>
      </c>
    </row>
    <row r="31" spans="7:10" ht="54">
      <c r="G31" s="119"/>
      <c r="H31" s="42" t="s">
        <v>592</v>
      </c>
      <c r="I31" s="42" t="s">
        <v>87</v>
      </c>
      <c r="J31" s="56">
        <v>1406573.627169</v>
      </c>
    </row>
    <row r="32" spans="7:10" ht="36">
      <c r="G32" s="119"/>
      <c r="H32" s="42" t="s">
        <v>90</v>
      </c>
      <c r="I32" s="42" t="s">
        <v>88</v>
      </c>
      <c r="J32" s="56">
        <v>23945.365000000002</v>
      </c>
    </row>
    <row r="33" spans="1:14" ht="36">
      <c r="G33" s="119"/>
      <c r="H33" s="42" t="s">
        <v>91</v>
      </c>
      <c r="I33" s="42" t="s">
        <v>88</v>
      </c>
      <c r="J33" s="56">
        <v>300676.39887500001</v>
      </c>
    </row>
    <row r="34" spans="1:14" ht="36">
      <c r="G34" s="119"/>
      <c r="H34" s="42" t="s">
        <v>593</v>
      </c>
      <c r="I34" s="42" t="s">
        <v>88</v>
      </c>
      <c r="J34" s="56">
        <v>7381.2449999999999</v>
      </c>
    </row>
    <row r="35" spans="1:14" ht="36">
      <c r="G35" s="119"/>
      <c r="H35" s="42" t="s">
        <v>587</v>
      </c>
      <c r="I35" s="42" t="s">
        <v>586</v>
      </c>
      <c r="J35" s="56">
        <v>275290.42966099997</v>
      </c>
    </row>
    <row r="36" spans="1:14" ht="36">
      <c r="G36" s="119"/>
      <c r="H36" s="42" t="s">
        <v>93</v>
      </c>
      <c r="I36" s="42" t="s">
        <v>586</v>
      </c>
      <c r="J36" s="56">
        <v>73530.400387999995</v>
      </c>
    </row>
    <row r="37" spans="1:14" ht="36">
      <c r="G37" s="120"/>
      <c r="H37" s="42" t="s">
        <v>594</v>
      </c>
      <c r="I37" s="42" t="s">
        <v>586</v>
      </c>
      <c r="J37" s="56">
        <v>737734.15195700002</v>
      </c>
    </row>
    <row r="38" spans="1:14" ht="36">
      <c r="G38" s="118" t="s">
        <v>83</v>
      </c>
      <c r="H38" s="42" t="s">
        <v>595</v>
      </c>
      <c r="I38" s="42" t="s">
        <v>88</v>
      </c>
      <c r="J38" s="56">
        <v>509241.77977099997</v>
      </c>
    </row>
    <row r="39" spans="1:14" ht="54">
      <c r="G39" s="119"/>
      <c r="H39" s="42" t="s">
        <v>592</v>
      </c>
      <c r="I39" s="42" t="s">
        <v>87</v>
      </c>
      <c r="J39" s="56">
        <v>121057.17000100001</v>
      </c>
    </row>
    <row r="40" spans="1:14" ht="36">
      <c r="G40" s="119"/>
      <c r="H40" s="42" t="s">
        <v>92</v>
      </c>
      <c r="I40" s="42" t="s">
        <v>88</v>
      </c>
      <c r="J40" s="56">
        <v>1001.109</v>
      </c>
    </row>
    <row r="41" spans="1:14" ht="36">
      <c r="G41" s="119"/>
      <c r="H41" s="42" t="s">
        <v>91</v>
      </c>
      <c r="I41" s="42" t="s">
        <v>88</v>
      </c>
      <c r="J41" s="56">
        <v>35645.116000000002</v>
      </c>
    </row>
    <row r="42" spans="1:14" ht="36">
      <c r="G42" s="120"/>
      <c r="H42" s="42" t="s">
        <v>93</v>
      </c>
      <c r="I42" s="42" t="s">
        <v>94</v>
      </c>
      <c r="J42" s="56">
        <v>1777.5</v>
      </c>
    </row>
    <row r="44" spans="1:14" ht="45" customHeight="1">
      <c r="A44" s="116" t="s">
        <v>84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</row>
  </sheetData>
  <mergeCells count="8">
    <mergeCell ref="G1:M1"/>
    <mergeCell ref="G13:M13"/>
    <mergeCell ref="A44:N44"/>
    <mergeCell ref="G14:M14"/>
    <mergeCell ref="G2:N2"/>
    <mergeCell ref="G20:G28"/>
    <mergeCell ref="G29:G37"/>
    <mergeCell ref="G38:G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87"/>
  <sheetViews>
    <sheetView rightToLeft="1" tabSelected="1" topLeftCell="A439" workbookViewId="0">
      <selection activeCell="A445" sqref="A445:E445"/>
    </sheetView>
  </sheetViews>
  <sheetFormatPr defaultColWidth="10.42578125" defaultRowHeight="12.75"/>
  <cols>
    <col min="1" max="1" width="30.5703125" style="58" customWidth="1"/>
    <col min="2" max="2" width="29.140625" style="58" customWidth="1"/>
    <col min="3" max="3" width="38.42578125" style="57" bestFit="1" customWidth="1"/>
    <col min="4" max="4" width="43.5703125" style="59" bestFit="1" customWidth="1"/>
    <col min="5" max="5" width="37" style="59" bestFit="1" customWidth="1"/>
    <col min="6" max="16384" width="10.42578125" style="57"/>
  </cols>
  <sheetData>
    <row r="1" spans="1:5" s="66" customFormat="1" ht="18">
      <c r="A1" s="121" t="s">
        <v>10</v>
      </c>
      <c r="B1" s="121"/>
      <c r="C1" s="121"/>
      <c r="D1" s="121"/>
      <c r="E1" s="121"/>
    </row>
    <row r="2" spans="1:5" s="66" customFormat="1" ht="18">
      <c r="A2" s="121" t="s">
        <v>95</v>
      </c>
      <c r="B2" s="121"/>
      <c r="C2" s="121"/>
      <c r="D2" s="121"/>
      <c r="E2" s="121"/>
    </row>
    <row r="3" spans="1:5">
      <c r="C3" s="59"/>
      <c r="D3" s="57"/>
      <c r="E3" s="57"/>
    </row>
    <row r="4" spans="1:5" ht="54">
      <c r="A4" s="67" t="s">
        <v>599</v>
      </c>
      <c r="B4" s="68" t="s">
        <v>607</v>
      </c>
      <c r="C4" s="68" t="s">
        <v>606</v>
      </c>
      <c r="D4" s="68" t="s">
        <v>96</v>
      </c>
    </row>
    <row r="5" spans="1:5" ht="37.5">
      <c r="A5" s="69" t="s">
        <v>97</v>
      </c>
      <c r="B5" s="45">
        <v>0.103591</v>
      </c>
      <c r="C5" s="45">
        <v>2.0000000000000002E-5</v>
      </c>
      <c r="D5" s="45">
        <v>1.8E-5</v>
      </c>
    </row>
    <row r="6" spans="1:5" ht="37.5">
      <c r="A6" s="69" t="s">
        <v>336</v>
      </c>
      <c r="B6" s="45">
        <v>561857.92638600001</v>
      </c>
      <c r="C6" s="45">
        <v>136.169464</v>
      </c>
      <c r="D6" s="45">
        <v>129.67256800000001</v>
      </c>
    </row>
    <row r="7" spans="1:5" ht="37.5">
      <c r="A7" s="69" t="s">
        <v>337</v>
      </c>
      <c r="B7" s="45">
        <v>1826.47</v>
      </c>
      <c r="C7" s="45">
        <v>0.18915599999999999</v>
      </c>
      <c r="D7" s="45">
        <v>0.18615000000000001</v>
      </c>
    </row>
    <row r="8" spans="1:5" ht="37.5">
      <c r="A8" s="69" t="s">
        <v>98</v>
      </c>
      <c r="B8" s="45">
        <v>0.40978900000000001</v>
      </c>
      <c r="C8" s="45">
        <v>7.9999999999999996E-6</v>
      </c>
      <c r="D8" s="45">
        <v>6.0000000000000002E-6</v>
      </c>
    </row>
    <row r="9" spans="1:5" ht="37.5">
      <c r="A9" s="69" t="s">
        <v>99</v>
      </c>
      <c r="B9" s="45">
        <v>0</v>
      </c>
      <c r="C9" s="45">
        <v>0</v>
      </c>
      <c r="D9" s="45">
        <v>0</v>
      </c>
    </row>
    <row r="10" spans="1:5" ht="37.5">
      <c r="A10" s="69" t="s">
        <v>100</v>
      </c>
      <c r="B10" s="45">
        <v>8307.2585760000002</v>
      </c>
      <c r="C10" s="45">
        <v>6.5958129999999997</v>
      </c>
      <c r="D10" s="45">
        <v>6.5557660000000002</v>
      </c>
    </row>
    <row r="11" spans="1:5" ht="37.5">
      <c r="A11" s="69" t="s">
        <v>202</v>
      </c>
      <c r="B11" s="45">
        <v>2729.7891989999998</v>
      </c>
      <c r="C11" s="45">
        <v>0.54976400000000003</v>
      </c>
      <c r="D11" s="45">
        <v>0.54497499999999999</v>
      </c>
    </row>
    <row r="12" spans="1:5" ht="37.5">
      <c r="A12" s="69" t="s">
        <v>600</v>
      </c>
      <c r="B12" s="45">
        <v>7.2625999999999996E-2</v>
      </c>
      <c r="C12" s="45">
        <v>5.0000000000000004E-6</v>
      </c>
      <c r="D12" s="45">
        <v>3.9999999999999998E-6</v>
      </c>
    </row>
    <row r="13" spans="1:5" ht="37.5">
      <c r="A13" s="69" t="s">
        <v>101</v>
      </c>
      <c r="B13" s="45">
        <v>62.5</v>
      </c>
      <c r="C13" s="45">
        <v>0.1</v>
      </c>
      <c r="D13" s="45">
        <v>0.1</v>
      </c>
    </row>
    <row r="14" spans="1:5" ht="37.5">
      <c r="A14" s="69" t="s">
        <v>102</v>
      </c>
      <c r="B14" s="45">
        <v>216544.72808999999</v>
      </c>
      <c r="C14" s="45">
        <v>185.72426100000001</v>
      </c>
      <c r="D14" s="45">
        <v>185.22603799999999</v>
      </c>
    </row>
    <row r="15" spans="1:5" ht="37.5">
      <c r="A15" s="69" t="s">
        <v>103</v>
      </c>
      <c r="B15" s="45">
        <v>128874.875266</v>
      </c>
      <c r="C15" s="45">
        <v>23.424897999999999</v>
      </c>
      <c r="D15" s="45">
        <v>22.748017999999998</v>
      </c>
    </row>
    <row r="16" spans="1:5" ht="37.5">
      <c r="A16" s="69" t="s">
        <v>104</v>
      </c>
      <c r="B16" s="45">
        <v>74565.988429000005</v>
      </c>
      <c r="C16" s="45">
        <v>40.467301999999997</v>
      </c>
      <c r="D16" s="45">
        <v>40.222290000000001</v>
      </c>
    </row>
    <row r="17" spans="1:4" ht="37.5">
      <c r="A17" s="69" t="s">
        <v>105</v>
      </c>
      <c r="B17" s="45">
        <v>6.4387410000000003</v>
      </c>
      <c r="C17" s="45">
        <v>9.1100000000000003E-4</v>
      </c>
      <c r="D17" s="45">
        <v>9.0899999999999998E-4</v>
      </c>
    </row>
    <row r="18" spans="1:4" ht="37.5">
      <c r="A18" s="69" t="s">
        <v>342</v>
      </c>
      <c r="B18" s="45">
        <v>151.186262</v>
      </c>
      <c r="C18" s="45">
        <v>6.8469000000000002E-2</v>
      </c>
      <c r="D18" s="45">
        <v>6.4799999999999996E-2</v>
      </c>
    </row>
    <row r="19" spans="1:4" ht="37.5">
      <c r="A19" s="69" t="s">
        <v>257</v>
      </c>
      <c r="B19" s="45">
        <v>2348.9686409999999</v>
      </c>
      <c r="C19" s="45">
        <v>0.29331800000000002</v>
      </c>
      <c r="D19" s="45">
        <v>0.285862</v>
      </c>
    </row>
    <row r="20" spans="1:4" ht="37.5">
      <c r="A20" s="69" t="s">
        <v>258</v>
      </c>
      <c r="B20" s="45">
        <v>8.489E-3</v>
      </c>
      <c r="C20" s="45">
        <v>9.9999999999999995E-7</v>
      </c>
      <c r="D20" s="45">
        <v>9.9999999999999995E-7</v>
      </c>
    </row>
    <row r="21" spans="1:4" ht="37.5">
      <c r="A21" s="69" t="s">
        <v>259</v>
      </c>
      <c r="B21" s="45">
        <v>58371.482147000002</v>
      </c>
      <c r="C21" s="45">
        <v>4.5199220000000002</v>
      </c>
      <c r="D21" s="45">
        <v>3.9827020000000002</v>
      </c>
    </row>
    <row r="22" spans="1:4" ht="37.5">
      <c r="A22" s="69" t="s">
        <v>106</v>
      </c>
      <c r="B22" s="45">
        <v>911063.05822000001</v>
      </c>
      <c r="C22" s="45">
        <v>438.20832999999999</v>
      </c>
      <c r="D22" s="45">
        <v>435.30824000000001</v>
      </c>
    </row>
    <row r="23" spans="1:4" ht="37.5">
      <c r="A23" s="69" t="s">
        <v>260</v>
      </c>
      <c r="B23" s="45">
        <v>131.139768</v>
      </c>
      <c r="C23" s="45">
        <v>3.8220999999999998E-2</v>
      </c>
      <c r="D23" s="45">
        <v>3.8046000000000003E-2</v>
      </c>
    </row>
    <row r="24" spans="1:4" ht="37.5">
      <c r="A24" s="69" t="s">
        <v>107</v>
      </c>
      <c r="B24" s="45">
        <v>224856.45441199999</v>
      </c>
      <c r="C24" s="45">
        <v>188.823688</v>
      </c>
      <c r="D24" s="45">
        <v>187.63897600000001</v>
      </c>
    </row>
    <row r="25" spans="1:4" ht="37.5">
      <c r="A25" s="69" t="s">
        <v>108</v>
      </c>
      <c r="B25" s="45">
        <v>24145.861199999999</v>
      </c>
      <c r="C25" s="45">
        <v>7.2410209999999999</v>
      </c>
      <c r="D25" s="45">
        <v>6.9680340000000003</v>
      </c>
    </row>
    <row r="26" spans="1:4" ht="37.5">
      <c r="A26" s="69" t="s">
        <v>109</v>
      </c>
      <c r="B26" s="45">
        <v>4.1533639999999998</v>
      </c>
      <c r="C26" s="45">
        <v>1.4E-5</v>
      </c>
      <c r="D26" s="45">
        <v>1.1E-5</v>
      </c>
    </row>
    <row r="27" spans="1:4" ht="37.5">
      <c r="A27" s="69" t="s">
        <v>110</v>
      </c>
      <c r="B27" s="45">
        <v>10467.414503</v>
      </c>
      <c r="C27" s="45">
        <v>0.206175</v>
      </c>
      <c r="D27" s="45">
        <v>0.20593400000000001</v>
      </c>
    </row>
    <row r="28" spans="1:4" ht="37.5">
      <c r="A28" s="69" t="s">
        <v>111</v>
      </c>
      <c r="B28" s="45">
        <v>0.412831</v>
      </c>
      <c r="C28" s="45">
        <v>1.2E-5</v>
      </c>
      <c r="D28" s="45">
        <v>1.1E-5</v>
      </c>
    </row>
    <row r="29" spans="1:4" ht="37.5">
      <c r="A29" s="69" t="s">
        <v>112</v>
      </c>
      <c r="B29" s="45">
        <v>0.47928999999999999</v>
      </c>
      <c r="C29" s="45">
        <v>1.0000000000000001E-5</v>
      </c>
      <c r="D29" s="45">
        <v>6.9999999999999999E-6</v>
      </c>
    </row>
    <row r="30" spans="1:4" ht="37.5">
      <c r="A30" s="69" t="s">
        <v>113</v>
      </c>
      <c r="B30" s="45">
        <v>812.25133500000004</v>
      </c>
      <c r="C30" s="45">
        <v>0.17605399999999999</v>
      </c>
      <c r="D30" s="45">
        <v>0.16633300000000001</v>
      </c>
    </row>
    <row r="31" spans="1:4" ht="37.5">
      <c r="A31" s="69" t="s">
        <v>114</v>
      </c>
      <c r="B31" s="45">
        <v>584601.70974099997</v>
      </c>
      <c r="C31" s="45">
        <v>237.04318900000001</v>
      </c>
      <c r="D31" s="45">
        <v>233.03706700000001</v>
      </c>
    </row>
    <row r="32" spans="1:4" ht="37.5">
      <c r="A32" s="69" t="s">
        <v>344</v>
      </c>
      <c r="B32" s="45">
        <v>214.83294000000001</v>
      </c>
      <c r="C32" s="45">
        <v>0.14322699999999999</v>
      </c>
      <c r="D32" s="45">
        <v>0.136074</v>
      </c>
    </row>
    <row r="33" spans="1:4" ht="37.5">
      <c r="A33" s="69" t="s">
        <v>115</v>
      </c>
      <c r="B33" s="45">
        <v>9.4534970000000005</v>
      </c>
      <c r="C33" s="45">
        <v>5.5699999999999999E-4</v>
      </c>
      <c r="D33" s="45">
        <v>5.5199999999999997E-4</v>
      </c>
    </row>
    <row r="34" spans="1:4" ht="37.5">
      <c r="A34" s="69" t="s">
        <v>345</v>
      </c>
      <c r="B34" s="45">
        <v>1398.1841939999999</v>
      </c>
      <c r="C34" s="45">
        <v>0.63394899999999998</v>
      </c>
      <c r="D34" s="45">
        <v>0.62799300000000002</v>
      </c>
    </row>
    <row r="35" spans="1:4" ht="37.5">
      <c r="A35" s="69" t="s">
        <v>208</v>
      </c>
      <c r="B35" s="45">
        <v>55.238739000000002</v>
      </c>
      <c r="C35" s="45">
        <v>4.1463E-2</v>
      </c>
      <c r="D35" s="45">
        <v>4.1202000000000003E-2</v>
      </c>
    </row>
    <row r="36" spans="1:4" ht="37.5">
      <c r="A36" s="69" t="s">
        <v>116</v>
      </c>
      <c r="B36" s="45">
        <v>115561.02189</v>
      </c>
      <c r="C36" s="45">
        <v>19.978121999999999</v>
      </c>
      <c r="D36" s="45">
        <v>19.671607999999999</v>
      </c>
    </row>
    <row r="37" spans="1:4" ht="37.5">
      <c r="A37" s="69" t="s">
        <v>347</v>
      </c>
      <c r="B37" s="45">
        <v>7.8006000000000006E-2</v>
      </c>
      <c r="C37" s="45">
        <v>1.9999999999999999E-6</v>
      </c>
      <c r="D37" s="45">
        <v>1.9999999999999999E-6</v>
      </c>
    </row>
    <row r="38" spans="1:4" ht="37.5">
      <c r="A38" s="69" t="s">
        <v>348</v>
      </c>
      <c r="B38" s="45">
        <v>115.58101499999999</v>
      </c>
      <c r="C38" s="45">
        <v>3.7571E-2</v>
      </c>
      <c r="D38" s="45">
        <v>3.3390000000000003E-2</v>
      </c>
    </row>
    <row r="39" spans="1:4" ht="37.5">
      <c r="A39" s="69" t="s">
        <v>210</v>
      </c>
      <c r="B39" s="45">
        <v>3253.5422090000002</v>
      </c>
      <c r="C39" s="45">
        <v>0.42803000000000002</v>
      </c>
      <c r="D39" s="45">
        <v>0.426035</v>
      </c>
    </row>
    <row r="40" spans="1:4" ht="37.5">
      <c r="A40" s="69" t="s">
        <v>427</v>
      </c>
      <c r="B40" s="45">
        <v>805298.42717200005</v>
      </c>
      <c r="C40" s="45">
        <v>9.0072010000000002</v>
      </c>
      <c r="D40" s="45">
        <v>7.2329480000000004</v>
      </c>
    </row>
    <row r="41" spans="1:4" ht="37.5">
      <c r="A41" s="69" t="s">
        <v>117</v>
      </c>
      <c r="B41" s="45">
        <v>11044.550735000001</v>
      </c>
      <c r="C41" s="45">
        <v>4.6128390000000001</v>
      </c>
      <c r="D41" s="45">
        <v>4.5762099999999997</v>
      </c>
    </row>
    <row r="42" spans="1:4" ht="37.5">
      <c r="A42" s="69" t="s">
        <v>118</v>
      </c>
      <c r="B42" s="45">
        <v>3.788405</v>
      </c>
      <c r="C42" s="45">
        <v>8.5000000000000006E-5</v>
      </c>
      <c r="D42" s="45">
        <v>7.8999999999999996E-5</v>
      </c>
    </row>
    <row r="43" spans="1:4" ht="37.5">
      <c r="A43" s="69" t="s">
        <v>119</v>
      </c>
      <c r="B43" s="45">
        <v>7781.8051100000002</v>
      </c>
      <c r="C43" s="45">
        <v>3.8548969999999998</v>
      </c>
      <c r="D43" s="45">
        <v>3.715071</v>
      </c>
    </row>
    <row r="44" spans="1:4" ht="37.5">
      <c r="A44" s="69" t="s">
        <v>601</v>
      </c>
      <c r="B44" s="45">
        <v>3795.7243269999999</v>
      </c>
      <c r="C44" s="45">
        <v>2.2416740000000002</v>
      </c>
      <c r="D44" s="45">
        <v>2.2344249999999999</v>
      </c>
    </row>
    <row r="45" spans="1:4" ht="37.5">
      <c r="A45" s="69" t="s">
        <v>120</v>
      </c>
      <c r="B45" s="45">
        <v>3745713.425998</v>
      </c>
      <c r="C45" s="45">
        <v>1698.156459</v>
      </c>
      <c r="D45" s="45">
        <v>1657.5934749999999</v>
      </c>
    </row>
    <row r="46" spans="1:4" ht="37.5">
      <c r="A46" s="69" t="s">
        <v>432</v>
      </c>
      <c r="B46" s="45">
        <v>35065.465963000002</v>
      </c>
      <c r="C46" s="45">
        <v>11.869558</v>
      </c>
      <c r="D46" s="45">
        <v>11.780597</v>
      </c>
    </row>
    <row r="47" spans="1:4" ht="37.5">
      <c r="A47" s="69" t="s">
        <v>261</v>
      </c>
      <c r="B47" s="45">
        <v>7243.4452959999999</v>
      </c>
      <c r="C47" s="45">
        <v>1.92337</v>
      </c>
      <c r="D47" s="45">
        <v>1.8114680000000001</v>
      </c>
    </row>
    <row r="48" spans="1:4" ht="37.5">
      <c r="A48" s="69" t="s">
        <v>433</v>
      </c>
      <c r="B48" s="45">
        <v>22126.224758</v>
      </c>
      <c r="C48" s="45">
        <v>30.506271000000002</v>
      </c>
      <c r="D48" s="45">
        <v>30.464666000000001</v>
      </c>
    </row>
    <row r="49" spans="1:4" ht="37.5">
      <c r="A49" s="69" t="s">
        <v>352</v>
      </c>
      <c r="B49" s="45">
        <v>14.809500999999999</v>
      </c>
      <c r="C49" s="45">
        <v>3.4E-5</v>
      </c>
      <c r="D49" s="45">
        <v>3.4E-5</v>
      </c>
    </row>
    <row r="50" spans="1:4" ht="37.5">
      <c r="A50" s="69" t="s">
        <v>602</v>
      </c>
      <c r="B50" s="45">
        <v>0</v>
      </c>
      <c r="C50" s="45">
        <v>0</v>
      </c>
      <c r="D50" s="45">
        <v>0</v>
      </c>
    </row>
    <row r="51" spans="1:4" ht="37.5">
      <c r="A51" s="69" t="s">
        <v>121</v>
      </c>
      <c r="B51" s="45">
        <v>35762.237958999998</v>
      </c>
      <c r="C51" s="45">
        <v>211.64685800000001</v>
      </c>
      <c r="D51" s="45">
        <v>211.56424000000001</v>
      </c>
    </row>
    <row r="52" spans="1:4" ht="37.5">
      <c r="A52" s="69" t="s">
        <v>122</v>
      </c>
      <c r="B52" s="45">
        <v>136419.207925</v>
      </c>
      <c r="C52" s="45">
        <v>22.978048000000001</v>
      </c>
      <c r="D52" s="45">
        <v>22.032636</v>
      </c>
    </row>
    <row r="53" spans="1:4" ht="37.5">
      <c r="A53" s="69" t="s">
        <v>123</v>
      </c>
      <c r="B53" s="45">
        <v>1895036.589535</v>
      </c>
      <c r="C53" s="45">
        <v>249.02522200000001</v>
      </c>
      <c r="D53" s="45">
        <v>239.879412</v>
      </c>
    </row>
    <row r="54" spans="1:4" ht="37.5">
      <c r="A54" s="69" t="s">
        <v>124</v>
      </c>
      <c r="B54" s="45">
        <v>1187.1497059999999</v>
      </c>
      <c r="C54" s="45">
        <v>2.1346690000000001</v>
      </c>
      <c r="D54" s="45">
        <v>2.1325080000000001</v>
      </c>
    </row>
    <row r="55" spans="1:4" ht="37.5">
      <c r="A55" s="69" t="s">
        <v>125</v>
      </c>
      <c r="B55" s="45">
        <v>259862.34224500001</v>
      </c>
      <c r="C55" s="45">
        <v>30.019231999999999</v>
      </c>
      <c r="D55" s="45">
        <v>28.397034999999999</v>
      </c>
    </row>
    <row r="56" spans="1:4" ht="37.5">
      <c r="A56" s="69" t="s">
        <v>354</v>
      </c>
      <c r="B56" s="45">
        <v>48.986227</v>
      </c>
      <c r="C56" s="45">
        <v>2.1558000000000001E-2</v>
      </c>
      <c r="D56" s="45">
        <v>2.1271999999999999E-2</v>
      </c>
    </row>
    <row r="57" spans="1:4" ht="37.5">
      <c r="A57" s="69" t="s">
        <v>264</v>
      </c>
      <c r="B57" s="45">
        <v>3929.5634359999999</v>
      </c>
      <c r="C57" s="45">
        <v>3.2646000000000001E-2</v>
      </c>
      <c r="D57" s="45">
        <v>2.7526999999999999E-2</v>
      </c>
    </row>
    <row r="58" spans="1:4" ht="37.5">
      <c r="A58" s="69" t="s">
        <v>126</v>
      </c>
      <c r="B58" s="45">
        <v>104040.153758</v>
      </c>
      <c r="C58" s="45">
        <v>97.418636000000006</v>
      </c>
      <c r="D58" s="45">
        <v>97.080048000000005</v>
      </c>
    </row>
    <row r="59" spans="1:4" ht="37.5">
      <c r="A59" s="69" t="s">
        <v>127</v>
      </c>
      <c r="B59" s="45">
        <v>1970.4729870000001</v>
      </c>
      <c r="C59" s="45">
        <v>0.57439399999999996</v>
      </c>
      <c r="D59" s="45">
        <v>0.51344100000000004</v>
      </c>
    </row>
    <row r="60" spans="1:4" ht="37.5">
      <c r="A60" s="69" t="s">
        <v>128</v>
      </c>
      <c r="B60" s="45">
        <v>11471.744256</v>
      </c>
      <c r="C60" s="45">
        <v>2.6472159999999998</v>
      </c>
      <c r="D60" s="45">
        <v>2.5878779999999999</v>
      </c>
    </row>
    <row r="61" spans="1:4" ht="37.5">
      <c r="A61" s="69" t="s">
        <v>129</v>
      </c>
      <c r="B61" s="45">
        <v>797765.85667100002</v>
      </c>
      <c r="C61" s="45">
        <v>774.82502599999998</v>
      </c>
      <c r="D61" s="45">
        <v>745.91559600000005</v>
      </c>
    </row>
    <row r="62" spans="1:4" ht="37.5">
      <c r="A62" s="69" t="s">
        <v>130</v>
      </c>
      <c r="B62" s="45">
        <v>1.6036490000000001</v>
      </c>
      <c r="C62" s="45">
        <v>4.0000000000000003E-5</v>
      </c>
      <c r="D62" s="45">
        <v>3.8000000000000002E-5</v>
      </c>
    </row>
    <row r="63" spans="1:4" ht="37.5">
      <c r="A63" s="69" t="s">
        <v>131</v>
      </c>
      <c r="B63" s="45">
        <v>709979.83599299996</v>
      </c>
      <c r="C63" s="45">
        <v>490.978228</v>
      </c>
      <c r="D63" s="45">
        <v>483.51319100000001</v>
      </c>
    </row>
    <row r="64" spans="1:4" ht="37.5">
      <c r="A64" s="69" t="s">
        <v>132</v>
      </c>
      <c r="B64" s="45">
        <v>9798.8431830000009</v>
      </c>
      <c r="C64" s="45">
        <v>2.5803090000000002</v>
      </c>
      <c r="D64" s="45">
        <v>2.5533030000000001</v>
      </c>
    </row>
    <row r="65" spans="1:4" ht="37.5">
      <c r="A65" s="69" t="s">
        <v>133</v>
      </c>
      <c r="B65" s="45">
        <v>65551.187686999998</v>
      </c>
      <c r="C65" s="45">
        <v>33.322290000000002</v>
      </c>
      <c r="D65" s="45">
        <v>32.932918000000001</v>
      </c>
    </row>
    <row r="66" spans="1:4" ht="37.5">
      <c r="A66" s="69" t="s">
        <v>134</v>
      </c>
      <c r="B66" s="45">
        <v>0.90310199999999996</v>
      </c>
      <c r="C66" s="45">
        <v>5.0000000000000004E-6</v>
      </c>
      <c r="D66" s="45">
        <v>3.9999999999999998E-6</v>
      </c>
    </row>
    <row r="67" spans="1:4" ht="37.5">
      <c r="A67" s="69" t="s">
        <v>265</v>
      </c>
      <c r="B67" s="45">
        <v>0.12187099999999999</v>
      </c>
      <c r="C67" s="45">
        <v>9.9999999999999995E-7</v>
      </c>
      <c r="D67" s="45">
        <v>9.9999999999999995E-7</v>
      </c>
    </row>
    <row r="68" spans="1:4" ht="37.5">
      <c r="A68" s="69" t="s">
        <v>266</v>
      </c>
      <c r="B68" s="45">
        <v>683.15421100000003</v>
      </c>
      <c r="C68" s="45">
        <v>5.3287000000000001E-2</v>
      </c>
      <c r="D68" s="45">
        <v>4.1069000000000001E-2</v>
      </c>
    </row>
    <row r="69" spans="1:4" ht="37.5">
      <c r="A69" s="69" t="s">
        <v>215</v>
      </c>
      <c r="B69" s="45">
        <v>1922481.0036780001</v>
      </c>
      <c r="C69" s="45">
        <v>756.20468000000005</v>
      </c>
      <c r="D69" s="45">
        <v>745.995228</v>
      </c>
    </row>
    <row r="70" spans="1:4" ht="37.5">
      <c r="A70" s="69" t="s">
        <v>135</v>
      </c>
      <c r="B70" s="45">
        <v>1662.743442</v>
      </c>
      <c r="C70" s="45">
        <v>0.950766</v>
      </c>
      <c r="D70" s="45">
        <v>0.94658299999999995</v>
      </c>
    </row>
    <row r="71" spans="1:4" ht="37.5">
      <c r="A71" s="69" t="s">
        <v>359</v>
      </c>
      <c r="B71" s="45">
        <v>810328.38901499996</v>
      </c>
      <c r="C71" s="45">
        <v>132.44421</v>
      </c>
      <c r="D71" s="45">
        <v>126.912209</v>
      </c>
    </row>
    <row r="72" spans="1:4" ht="37.5">
      <c r="A72" s="69" t="s">
        <v>136</v>
      </c>
      <c r="B72" s="45">
        <v>56275.912187000002</v>
      </c>
      <c r="C72" s="45">
        <v>44.896438000000003</v>
      </c>
      <c r="D72" s="45">
        <v>44.895856000000002</v>
      </c>
    </row>
    <row r="73" spans="1:4" ht="37.5">
      <c r="A73" s="69" t="s">
        <v>137</v>
      </c>
      <c r="B73" s="45">
        <v>15531.810450000001</v>
      </c>
      <c r="C73" s="45">
        <v>4.9234020000000003</v>
      </c>
      <c r="D73" s="45">
        <v>4.5653769999999998</v>
      </c>
    </row>
    <row r="74" spans="1:4" ht="37.5">
      <c r="A74" s="69" t="s">
        <v>360</v>
      </c>
      <c r="B74" s="45">
        <v>1.3848229999999999</v>
      </c>
      <c r="C74" s="45">
        <v>6.0000000000000002E-6</v>
      </c>
      <c r="D74" s="45">
        <v>6.0000000000000002E-6</v>
      </c>
    </row>
    <row r="75" spans="1:4" ht="37.5">
      <c r="A75" s="69" t="s">
        <v>138</v>
      </c>
      <c r="B75" s="45">
        <v>49.102656000000003</v>
      </c>
      <c r="C75" s="45">
        <v>5.5673E-2</v>
      </c>
      <c r="D75" s="45">
        <v>5.5670999999999998E-2</v>
      </c>
    </row>
    <row r="76" spans="1:4" ht="37.5">
      <c r="A76" s="69" t="s">
        <v>139</v>
      </c>
      <c r="B76" s="45">
        <v>5489.3902889999999</v>
      </c>
      <c r="C76" s="45">
        <v>8.5110000000000005E-2</v>
      </c>
      <c r="D76" s="45">
        <v>8.4814000000000001E-2</v>
      </c>
    </row>
    <row r="77" spans="1:4" ht="37.5">
      <c r="A77" s="69" t="s">
        <v>361</v>
      </c>
      <c r="B77" s="45">
        <v>257.982418</v>
      </c>
      <c r="C77" s="45">
        <v>0.16142599999999999</v>
      </c>
      <c r="D77" s="45">
        <v>0.16132199999999999</v>
      </c>
    </row>
    <row r="78" spans="1:4" ht="37.5">
      <c r="A78" s="69" t="s">
        <v>140</v>
      </c>
      <c r="B78" s="45">
        <v>1230999.239211</v>
      </c>
      <c r="C78" s="45">
        <v>1122.6824349999999</v>
      </c>
      <c r="D78" s="45">
        <v>1121.3347329999999</v>
      </c>
    </row>
    <row r="79" spans="1:4" ht="37.5">
      <c r="A79" s="69" t="s">
        <v>270</v>
      </c>
      <c r="B79" s="45">
        <v>10528.964739999999</v>
      </c>
      <c r="C79" s="45">
        <v>8.6292089999999995</v>
      </c>
      <c r="D79" s="45">
        <v>8.5638670000000001</v>
      </c>
    </row>
    <row r="80" spans="1:4" ht="37.5">
      <c r="A80" s="69" t="s">
        <v>271</v>
      </c>
      <c r="B80" s="45">
        <v>165.65</v>
      </c>
      <c r="C80" s="45">
        <v>6.3691999999999999E-2</v>
      </c>
      <c r="D80" s="45">
        <v>6.2318999999999999E-2</v>
      </c>
    </row>
    <row r="81" spans="1:4" ht="37.5">
      <c r="A81" s="69" t="s">
        <v>141</v>
      </c>
      <c r="B81" s="45">
        <v>324.36219599999998</v>
      </c>
      <c r="C81" s="45">
        <v>6.0124999999999998E-2</v>
      </c>
      <c r="D81" s="45">
        <v>4.4331000000000002E-2</v>
      </c>
    </row>
    <row r="82" spans="1:4" ht="37.5">
      <c r="A82" s="69" t="s">
        <v>362</v>
      </c>
      <c r="B82" s="45">
        <v>16562.402653000001</v>
      </c>
      <c r="C82" s="45">
        <v>1.528116</v>
      </c>
      <c r="D82" s="45">
        <v>1.4862899999999999</v>
      </c>
    </row>
    <row r="83" spans="1:4" ht="37.5">
      <c r="A83" s="69" t="s">
        <v>363</v>
      </c>
      <c r="B83" s="45">
        <v>436.72636899999998</v>
      </c>
      <c r="C83" s="45">
        <v>5.9709999999999997E-3</v>
      </c>
      <c r="D83" s="45">
        <v>4.4200000000000003E-3</v>
      </c>
    </row>
    <row r="84" spans="1:4" ht="37.5">
      <c r="A84" s="69" t="s">
        <v>142</v>
      </c>
      <c r="B84" s="45">
        <v>94738.916232000003</v>
      </c>
      <c r="C84" s="45">
        <v>45.917164999999997</v>
      </c>
      <c r="D84" s="45">
        <v>45.858969000000002</v>
      </c>
    </row>
    <row r="85" spans="1:4" ht="37.5">
      <c r="A85" s="69" t="s">
        <v>143</v>
      </c>
      <c r="B85" s="45">
        <v>129.923697</v>
      </c>
      <c r="C85" s="45">
        <v>3.813E-3</v>
      </c>
      <c r="D85" s="45">
        <v>3.437E-3</v>
      </c>
    </row>
    <row r="86" spans="1:4" ht="37.5">
      <c r="A86" s="69" t="s">
        <v>144</v>
      </c>
      <c r="B86" s="45">
        <v>174104.687458</v>
      </c>
      <c r="C86" s="45">
        <v>37.941648000000001</v>
      </c>
      <c r="D86" s="45">
        <v>37.316977000000001</v>
      </c>
    </row>
    <row r="87" spans="1:4" ht="37.5">
      <c r="A87" s="69" t="s">
        <v>365</v>
      </c>
      <c r="B87" s="45">
        <v>148487.667675</v>
      </c>
      <c r="C87" s="45">
        <v>50.438096999999999</v>
      </c>
      <c r="D87" s="45">
        <v>48.489680999999997</v>
      </c>
    </row>
    <row r="88" spans="1:4" ht="37.5">
      <c r="A88" s="69" t="s">
        <v>145</v>
      </c>
      <c r="B88" s="45">
        <v>178878.439334</v>
      </c>
      <c r="C88" s="45">
        <v>4.270778</v>
      </c>
      <c r="D88" s="45">
        <v>3.9093969999999998</v>
      </c>
    </row>
    <row r="89" spans="1:4" ht="37.5">
      <c r="A89" s="69" t="s">
        <v>146</v>
      </c>
      <c r="B89" s="45">
        <v>612454.077743</v>
      </c>
      <c r="C89" s="45">
        <v>123.406035</v>
      </c>
      <c r="D89" s="45">
        <v>118.56844100000001</v>
      </c>
    </row>
    <row r="90" spans="1:4" ht="37.5">
      <c r="A90" s="69" t="s">
        <v>147</v>
      </c>
      <c r="B90" s="45">
        <v>5563.9075780000003</v>
      </c>
      <c r="C90" s="45">
        <v>4.5917570000000003</v>
      </c>
      <c r="D90" s="45">
        <v>4.4939039999999997</v>
      </c>
    </row>
    <row r="91" spans="1:4" ht="37.5">
      <c r="A91" s="69" t="s">
        <v>366</v>
      </c>
      <c r="B91" s="45">
        <v>75527.000406000006</v>
      </c>
      <c r="C91" s="45">
        <v>10.983406</v>
      </c>
      <c r="D91" s="45">
        <v>10.43458</v>
      </c>
    </row>
    <row r="92" spans="1:4" ht="37.5">
      <c r="A92" s="69" t="s">
        <v>148</v>
      </c>
      <c r="B92" s="45">
        <v>152.81061299999999</v>
      </c>
      <c r="C92" s="45">
        <v>0.13678199999999999</v>
      </c>
      <c r="D92" s="45">
        <v>0.13400200000000001</v>
      </c>
    </row>
    <row r="93" spans="1:4" ht="37.5">
      <c r="A93" s="69" t="s">
        <v>367</v>
      </c>
      <c r="B93" s="45">
        <v>2480132.0873159999</v>
      </c>
      <c r="C93" s="45">
        <v>1083.5840479999999</v>
      </c>
      <c r="D93" s="45">
        <v>1072.2007900000001</v>
      </c>
    </row>
    <row r="94" spans="1:4" ht="37.5">
      <c r="A94" s="69" t="s">
        <v>150</v>
      </c>
      <c r="B94" s="45">
        <v>13.213475000000001</v>
      </c>
      <c r="C94" s="45">
        <v>1.508E-3</v>
      </c>
      <c r="D94" s="45">
        <v>1.374E-3</v>
      </c>
    </row>
    <row r="95" spans="1:4" ht="37.5">
      <c r="A95" s="69" t="s">
        <v>226</v>
      </c>
      <c r="B95" s="45">
        <v>219270.92603999999</v>
      </c>
      <c r="C95" s="45">
        <v>91.024713000000006</v>
      </c>
      <c r="D95" s="45">
        <v>85.710358999999997</v>
      </c>
    </row>
    <row r="96" spans="1:4" ht="37.5">
      <c r="A96" s="69" t="s">
        <v>227</v>
      </c>
      <c r="B96" s="45">
        <v>540927.29765199998</v>
      </c>
      <c r="C96" s="45">
        <v>50.766139000000003</v>
      </c>
      <c r="D96" s="45">
        <v>50.157435</v>
      </c>
    </row>
    <row r="97" spans="1:4" ht="37.5">
      <c r="A97" s="69" t="s">
        <v>368</v>
      </c>
      <c r="B97" s="45">
        <v>2012.4269469999999</v>
      </c>
      <c r="C97" s="45">
        <v>0.71925700000000004</v>
      </c>
      <c r="D97" s="45">
        <v>0.66518200000000005</v>
      </c>
    </row>
    <row r="98" spans="1:4" ht="37.5">
      <c r="A98" s="69" t="s">
        <v>230</v>
      </c>
      <c r="B98" s="45">
        <v>47.725360000000002</v>
      </c>
      <c r="C98" s="45">
        <v>4.7559999999999998E-3</v>
      </c>
      <c r="D98" s="45">
        <v>4.4349999999999997E-3</v>
      </c>
    </row>
    <row r="99" spans="1:4" ht="37.5">
      <c r="A99" s="69" t="s">
        <v>369</v>
      </c>
      <c r="B99" s="45">
        <v>13940.32339</v>
      </c>
      <c r="C99" s="45">
        <v>0.26651399999999997</v>
      </c>
      <c r="D99" s="45">
        <v>0.22937099999999999</v>
      </c>
    </row>
    <row r="100" spans="1:4" ht="37.5">
      <c r="A100" s="69" t="s">
        <v>151</v>
      </c>
      <c r="B100" s="45">
        <v>8.3545999999999995E-2</v>
      </c>
      <c r="C100" s="45">
        <v>1.9999999999999999E-6</v>
      </c>
      <c r="D100" s="45">
        <v>9.9999999999999995E-7</v>
      </c>
    </row>
    <row r="101" spans="1:4" ht="37.5">
      <c r="A101" s="69" t="s">
        <v>274</v>
      </c>
      <c r="B101" s="45">
        <v>0.34850900000000001</v>
      </c>
      <c r="C101" s="45">
        <v>1.2999999999999999E-5</v>
      </c>
      <c r="D101" s="45">
        <v>1.2999999999999999E-5</v>
      </c>
    </row>
    <row r="102" spans="1:4" ht="37.5">
      <c r="A102" s="69" t="s">
        <v>232</v>
      </c>
      <c r="B102" s="45">
        <v>4.9842110000000002</v>
      </c>
      <c r="C102" s="45">
        <v>1.3899999999999999E-4</v>
      </c>
      <c r="D102" s="45">
        <v>1.37E-4</v>
      </c>
    </row>
    <row r="103" spans="1:4" ht="37.5">
      <c r="A103" s="69" t="s">
        <v>233</v>
      </c>
      <c r="B103" s="45">
        <v>1042.4114320000001</v>
      </c>
      <c r="C103" s="45">
        <v>0.21299499999999999</v>
      </c>
      <c r="D103" s="45">
        <v>0.20702100000000001</v>
      </c>
    </row>
    <row r="104" spans="1:4" ht="37.5">
      <c r="A104" s="69" t="s">
        <v>372</v>
      </c>
      <c r="B104" s="45">
        <v>415182.884273</v>
      </c>
      <c r="C104" s="45">
        <v>57.476399999999998</v>
      </c>
      <c r="D104" s="45">
        <v>55.828592</v>
      </c>
    </row>
    <row r="105" spans="1:4" ht="37.5">
      <c r="A105" s="69" t="s">
        <v>152</v>
      </c>
      <c r="B105" s="45">
        <v>378651.90249100002</v>
      </c>
      <c r="C105" s="45">
        <v>263.23849000000001</v>
      </c>
      <c r="D105" s="45">
        <v>262.54797400000001</v>
      </c>
    </row>
    <row r="106" spans="1:4" ht="37.5">
      <c r="A106" s="69" t="s">
        <v>235</v>
      </c>
      <c r="B106" s="45">
        <v>30782.434911</v>
      </c>
      <c r="C106" s="45">
        <v>89.767902000000007</v>
      </c>
      <c r="D106" s="45">
        <v>89.767572999999999</v>
      </c>
    </row>
    <row r="107" spans="1:4" ht="37.5">
      <c r="A107" s="69" t="s">
        <v>153</v>
      </c>
      <c r="B107" s="45">
        <v>248.27775500000001</v>
      </c>
      <c r="C107" s="45">
        <v>3.7699999999999999E-3</v>
      </c>
      <c r="D107" s="45">
        <v>3.2360000000000002E-3</v>
      </c>
    </row>
    <row r="108" spans="1:4" ht="37.5">
      <c r="A108" s="69" t="s">
        <v>154</v>
      </c>
      <c r="B108" s="45">
        <v>23.30452</v>
      </c>
      <c r="C108" s="45">
        <v>1.454E-3</v>
      </c>
      <c r="D108" s="45">
        <v>9.2699999999999998E-4</v>
      </c>
    </row>
    <row r="109" spans="1:4" ht="37.5">
      <c r="A109" s="69" t="s">
        <v>236</v>
      </c>
      <c r="B109" s="45">
        <v>114.42682000000001</v>
      </c>
      <c r="C109" s="45">
        <v>5.1900000000000002E-3</v>
      </c>
      <c r="D109" s="45">
        <v>4.6810000000000003E-3</v>
      </c>
    </row>
    <row r="110" spans="1:4" ht="37.5">
      <c r="A110" s="69" t="s">
        <v>155</v>
      </c>
      <c r="B110" s="45">
        <v>46630.255381000003</v>
      </c>
      <c r="C110" s="45">
        <v>6.3330359999999999</v>
      </c>
      <c r="D110" s="45">
        <v>5.2414170000000002</v>
      </c>
    </row>
    <row r="111" spans="1:4" ht="37.5">
      <c r="A111" s="69" t="s">
        <v>156</v>
      </c>
      <c r="B111" s="45">
        <v>0.38588800000000001</v>
      </c>
      <c r="C111" s="45">
        <v>3.0000000000000001E-6</v>
      </c>
      <c r="D111" s="45">
        <v>1.9999999999999999E-6</v>
      </c>
    </row>
    <row r="112" spans="1:4" ht="37.5">
      <c r="A112" s="69" t="s">
        <v>157</v>
      </c>
      <c r="B112" s="45">
        <v>850.03444200000001</v>
      </c>
      <c r="C112" s="45">
        <v>1.9021E-2</v>
      </c>
      <c r="D112" s="45">
        <v>1.8173999999999999E-2</v>
      </c>
    </row>
    <row r="113" spans="1:4" ht="37.5">
      <c r="A113" s="69" t="s">
        <v>437</v>
      </c>
      <c r="B113" s="45">
        <v>12603.038644</v>
      </c>
      <c r="C113" s="45">
        <v>2.3507180000000001</v>
      </c>
      <c r="D113" s="45">
        <v>2.2864309999999999</v>
      </c>
    </row>
    <row r="114" spans="1:4" ht="37.5">
      <c r="A114" s="69" t="s">
        <v>238</v>
      </c>
      <c r="B114" s="45">
        <v>7750.5011320000003</v>
      </c>
      <c r="C114" s="45">
        <v>2.5014180000000001</v>
      </c>
      <c r="D114" s="45">
        <v>2.4683890000000002</v>
      </c>
    </row>
    <row r="115" spans="1:4" ht="37.5">
      <c r="A115" s="69" t="s">
        <v>438</v>
      </c>
      <c r="B115" s="45">
        <v>71507.542545000004</v>
      </c>
      <c r="C115" s="45">
        <v>48.452773000000001</v>
      </c>
      <c r="D115" s="45">
        <v>48.064157000000002</v>
      </c>
    </row>
    <row r="116" spans="1:4" ht="37.5">
      <c r="A116" s="69" t="s">
        <v>240</v>
      </c>
      <c r="B116" s="45">
        <v>83551.784</v>
      </c>
      <c r="C116" s="45">
        <v>65.080611000000005</v>
      </c>
      <c r="D116" s="45">
        <v>65.079764999999995</v>
      </c>
    </row>
    <row r="117" spans="1:4" ht="37.5">
      <c r="A117" s="69" t="s">
        <v>158</v>
      </c>
      <c r="B117" s="45">
        <v>168248.886772</v>
      </c>
      <c r="C117" s="45">
        <v>364.82733200000001</v>
      </c>
      <c r="D117" s="45">
        <v>362.912012</v>
      </c>
    </row>
    <row r="118" spans="1:4" ht="56.25">
      <c r="A118" s="69" t="s">
        <v>159</v>
      </c>
      <c r="B118" s="45">
        <v>633.03760499999999</v>
      </c>
      <c r="C118" s="45">
        <v>7.8040000000000002E-3</v>
      </c>
      <c r="D118" s="45">
        <v>6.9420000000000003E-3</v>
      </c>
    </row>
    <row r="119" spans="1:4" ht="37.5">
      <c r="A119" s="69" t="s">
        <v>160</v>
      </c>
      <c r="B119" s="45">
        <v>51583.715283999998</v>
      </c>
      <c r="C119" s="45">
        <v>123.81240200000001</v>
      </c>
      <c r="D119" s="45">
        <v>123.804249</v>
      </c>
    </row>
    <row r="120" spans="1:4" ht="37.5">
      <c r="A120" s="69" t="s">
        <v>379</v>
      </c>
      <c r="B120" s="45">
        <v>6.5920009999999998</v>
      </c>
      <c r="C120" s="45">
        <v>1.7E-5</v>
      </c>
      <c r="D120" s="45">
        <v>1.5E-5</v>
      </c>
    </row>
    <row r="121" spans="1:4" ht="37.5">
      <c r="A121" s="69" t="s">
        <v>277</v>
      </c>
      <c r="B121" s="45">
        <v>1682.765404</v>
      </c>
      <c r="C121" s="45">
        <v>0.14766899999999999</v>
      </c>
      <c r="D121" s="45">
        <v>0.13861200000000001</v>
      </c>
    </row>
    <row r="122" spans="1:4" ht="37.5">
      <c r="A122" s="69" t="s">
        <v>278</v>
      </c>
      <c r="B122" s="45">
        <v>0.39208199999999999</v>
      </c>
      <c r="C122" s="45">
        <v>3.0000000000000001E-6</v>
      </c>
      <c r="D122" s="45">
        <v>1.9999999999999999E-6</v>
      </c>
    </row>
    <row r="123" spans="1:4" ht="37.5">
      <c r="A123" s="69" t="s">
        <v>381</v>
      </c>
      <c r="B123" s="45">
        <v>1960.0139449999999</v>
      </c>
      <c r="C123" s="45">
        <v>0.102252</v>
      </c>
      <c r="D123" s="45">
        <v>9.6593999999999999E-2</v>
      </c>
    </row>
    <row r="124" spans="1:4" ht="37.5">
      <c r="A124" s="69" t="s">
        <v>280</v>
      </c>
      <c r="B124" s="45">
        <v>3094.1786350000002</v>
      </c>
      <c r="C124" s="45">
        <v>6.6200000000000005E-4</v>
      </c>
      <c r="D124" s="45">
        <v>5.4600000000000004E-4</v>
      </c>
    </row>
    <row r="125" spans="1:4" ht="37.5">
      <c r="A125" s="69" t="s">
        <v>382</v>
      </c>
      <c r="B125" s="45">
        <v>1734.64563</v>
      </c>
      <c r="C125" s="45">
        <v>0.14799200000000001</v>
      </c>
      <c r="D125" s="45">
        <v>0.14013600000000001</v>
      </c>
    </row>
    <row r="126" spans="1:4" ht="37.5">
      <c r="A126" s="69" t="s">
        <v>383</v>
      </c>
      <c r="B126" s="45">
        <v>32.322082999999999</v>
      </c>
      <c r="C126" s="45">
        <v>3.3210000000000002E-3</v>
      </c>
      <c r="D126" s="45">
        <v>2.1849999999999999E-3</v>
      </c>
    </row>
    <row r="127" spans="1:4" ht="37.5">
      <c r="A127" s="69" t="s">
        <v>161</v>
      </c>
      <c r="B127" s="45">
        <v>187.958381</v>
      </c>
      <c r="C127" s="45">
        <v>2.9320000000000001E-3</v>
      </c>
      <c r="D127" s="45">
        <v>2.2659999999999998E-3</v>
      </c>
    </row>
    <row r="128" spans="1:4" ht="56.25">
      <c r="A128" s="69" t="s">
        <v>603</v>
      </c>
      <c r="B128" s="45">
        <v>112.68988299999999</v>
      </c>
      <c r="C128" s="45">
        <v>1.4760000000000001E-3</v>
      </c>
      <c r="D128" s="45">
        <v>1.348E-3</v>
      </c>
    </row>
    <row r="129" spans="1:4" ht="37.5">
      <c r="A129" s="69" t="s">
        <v>439</v>
      </c>
      <c r="B129" s="45">
        <v>2311.0812719999999</v>
      </c>
      <c r="C129" s="45">
        <v>0.49836000000000003</v>
      </c>
      <c r="D129" s="45">
        <v>0.34839999999999999</v>
      </c>
    </row>
    <row r="130" spans="1:4" ht="37.5">
      <c r="A130" s="69" t="s">
        <v>283</v>
      </c>
      <c r="B130" s="45">
        <v>0.58837499999999998</v>
      </c>
      <c r="C130" s="45">
        <v>1.5E-5</v>
      </c>
      <c r="D130" s="45">
        <v>1.4E-5</v>
      </c>
    </row>
    <row r="131" spans="1:4" ht="37.5">
      <c r="A131" s="69" t="s">
        <v>384</v>
      </c>
      <c r="B131" s="45">
        <v>1663.3579609999999</v>
      </c>
      <c r="C131" s="45">
        <v>0.37045499999999998</v>
      </c>
      <c r="D131" s="45">
        <v>0.32469999999999999</v>
      </c>
    </row>
    <row r="132" spans="1:4" ht="37.5">
      <c r="A132" s="69" t="s">
        <v>285</v>
      </c>
      <c r="B132" s="45">
        <v>1238.607409</v>
      </c>
      <c r="C132" s="45">
        <v>6.7476999999999995E-2</v>
      </c>
      <c r="D132" s="45">
        <v>6.5112000000000003E-2</v>
      </c>
    </row>
    <row r="133" spans="1:4" ht="37.5">
      <c r="A133" s="69" t="s">
        <v>162</v>
      </c>
      <c r="B133" s="45">
        <v>116.84472100000001</v>
      </c>
      <c r="C133" s="45">
        <v>1.751E-3</v>
      </c>
      <c r="D133" s="45">
        <v>1.4859999999999999E-3</v>
      </c>
    </row>
    <row r="134" spans="1:4" ht="37.5">
      <c r="A134" s="69" t="s">
        <v>163</v>
      </c>
      <c r="B134" s="45">
        <v>9.9864999999999995E-2</v>
      </c>
      <c r="C134" s="45">
        <v>6.0000000000000002E-6</v>
      </c>
      <c r="D134" s="45">
        <v>6.0000000000000002E-6</v>
      </c>
    </row>
    <row r="135" spans="1:4" ht="37.5">
      <c r="A135" s="69" t="s">
        <v>164</v>
      </c>
      <c r="B135" s="45">
        <v>82622.439564</v>
      </c>
      <c r="C135" s="45">
        <v>31.554506</v>
      </c>
      <c r="D135" s="45">
        <v>31.135095</v>
      </c>
    </row>
    <row r="136" spans="1:4" ht="37.5">
      <c r="A136" s="69" t="s">
        <v>387</v>
      </c>
      <c r="B136" s="45">
        <v>150823.374125</v>
      </c>
      <c r="C136" s="45">
        <v>46.106265</v>
      </c>
      <c r="D136" s="45">
        <v>43.55283</v>
      </c>
    </row>
    <row r="137" spans="1:4" ht="37.5">
      <c r="A137" s="69" t="s">
        <v>388</v>
      </c>
      <c r="B137" s="45">
        <v>1129.2809380000001</v>
      </c>
      <c r="C137" s="45">
        <v>0.209872</v>
      </c>
      <c r="D137" s="45">
        <v>0.201932</v>
      </c>
    </row>
    <row r="138" spans="1:4" ht="37.5">
      <c r="A138" s="69" t="s">
        <v>165</v>
      </c>
      <c r="B138" s="45">
        <v>777.44086200000004</v>
      </c>
      <c r="C138" s="45">
        <v>1.427827</v>
      </c>
      <c r="D138" s="45">
        <v>1.426682</v>
      </c>
    </row>
    <row r="139" spans="1:4" ht="37.5">
      <c r="A139" s="69" t="s">
        <v>390</v>
      </c>
      <c r="B139" s="45">
        <v>1.1305000000000001E-2</v>
      </c>
      <c r="C139" s="45">
        <v>9.9999999999999995E-7</v>
      </c>
      <c r="D139" s="45">
        <v>9.9999999999999995E-7</v>
      </c>
    </row>
    <row r="140" spans="1:4" ht="37.5">
      <c r="A140" s="69" t="s">
        <v>166</v>
      </c>
      <c r="B140" s="45">
        <v>0</v>
      </c>
      <c r="C140" s="45">
        <v>0</v>
      </c>
      <c r="D140" s="45">
        <v>0</v>
      </c>
    </row>
    <row r="141" spans="1:4" ht="37.5">
      <c r="A141" s="69" t="s">
        <v>440</v>
      </c>
      <c r="B141" s="45">
        <v>6005.4723359999998</v>
      </c>
      <c r="C141" s="45">
        <v>2.9283769999999998</v>
      </c>
      <c r="D141" s="45">
        <v>2.895543</v>
      </c>
    </row>
    <row r="142" spans="1:4" ht="37.5">
      <c r="A142" s="69" t="s">
        <v>292</v>
      </c>
      <c r="B142" s="45">
        <v>192.79509899999999</v>
      </c>
      <c r="C142" s="45">
        <v>3.2919999999999998E-3</v>
      </c>
      <c r="D142" s="45">
        <v>2.8189999999999999E-3</v>
      </c>
    </row>
    <row r="143" spans="1:4" ht="37.5">
      <c r="A143" s="69" t="s">
        <v>393</v>
      </c>
      <c r="B143" s="45">
        <v>662518.35932699998</v>
      </c>
      <c r="C143" s="45">
        <v>324.30063899999999</v>
      </c>
      <c r="D143" s="45">
        <v>318.38599699999997</v>
      </c>
    </row>
    <row r="144" spans="1:4" ht="37.5">
      <c r="A144" s="69" t="s">
        <v>167</v>
      </c>
      <c r="B144" s="45">
        <v>25471.0137</v>
      </c>
      <c r="C144" s="45">
        <v>11.218000999999999</v>
      </c>
      <c r="D144" s="45">
        <v>11.084231000000001</v>
      </c>
    </row>
    <row r="145" spans="1:4" ht="37.5">
      <c r="A145" s="69" t="s">
        <v>168</v>
      </c>
      <c r="B145" s="45">
        <v>1163.5904479999999</v>
      </c>
      <c r="C145" s="45">
        <v>1.55E-2</v>
      </c>
      <c r="D145" s="45">
        <v>1.4536E-2</v>
      </c>
    </row>
    <row r="146" spans="1:4" ht="37.5">
      <c r="A146" s="69" t="s">
        <v>169</v>
      </c>
      <c r="B146" s="45">
        <v>17894.013786</v>
      </c>
      <c r="C146" s="45">
        <v>2.0503439999999999</v>
      </c>
      <c r="D146" s="45">
        <v>1.9349130000000001</v>
      </c>
    </row>
    <row r="147" spans="1:4" ht="37.5">
      <c r="A147" s="69" t="s">
        <v>170</v>
      </c>
      <c r="B147" s="45">
        <v>34425.497223999999</v>
      </c>
      <c r="C147" s="45">
        <v>24.486193</v>
      </c>
      <c r="D147" s="45">
        <v>23.800991</v>
      </c>
    </row>
    <row r="148" spans="1:4" ht="37.5">
      <c r="A148" s="69" t="s">
        <v>442</v>
      </c>
      <c r="B148" s="45">
        <v>42.611550000000001</v>
      </c>
      <c r="C148" s="45">
        <v>1.1003000000000001E-2</v>
      </c>
      <c r="D148" s="45">
        <v>3.2260000000000001E-3</v>
      </c>
    </row>
    <row r="149" spans="1:4" ht="37.5">
      <c r="A149" s="69" t="s">
        <v>172</v>
      </c>
      <c r="B149" s="45">
        <v>9071.1519979999994</v>
      </c>
      <c r="C149" s="45">
        <v>1.719355</v>
      </c>
      <c r="D149" s="45">
        <v>1.5902700000000001</v>
      </c>
    </row>
    <row r="150" spans="1:4" ht="37.5">
      <c r="A150" s="69" t="s">
        <v>443</v>
      </c>
      <c r="B150" s="45">
        <v>69.941944000000007</v>
      </c>
      <c r="C150" s="45">
        <v>6.0000000000000002E-5</v>
      </c>
      <c r="D150" s="45">
        <v>5.1999999999999997E-5</v>
      </c>
    </row>
    <row r="151" spans="1:4" ht="37.5">
      <c r="A151" s="69" t="s">
        <v>299</v>
      </c>
      <c r="B151" s="45">
        <v>3.2117E-2</v>
      </c>
      <c r="C151" s="45">
        <v>9.9999999999999995E-7</v>
      </c>
      <c r="D151" s="45">
        <v>9.9999999999999995E-7</v>
      </c>
    </row>
    <row r="152" spans="1:4" ht="37.5">
      <c r="A152" s="69" t="s">
        <v>444</v>
      </c>
      <c r="B152" s="45">
        <v>14643.15453</v>
      </c>
      <c r="C152" s="45">
        <v>3.2523119999999999</v>
      </c>
      <c r="D152" s="45">
        <v>3.0478420000000002</v>
      </c>
    </row>
    <row r="153" spans="1:4" ht="37.5">
      <c r="A153" s="69" t="s">
        <v>173</v>
      </c>
      <c r="B153" s="45">
        <v>50523.432912999997</v>
      </c>
      <c r="C153" s="45">
        <v>21.712382000000002</v>
      </c>
      <c r="D153" s="45">
        <v>20.994409000000001</v>
      </c>
    </row>
    <row r="154" spans="1:4" ht="37.5">
      <c r="A154" s="69" t="s">
        <v>300</v>
      </c>
      <c r="B154" s="45">
        <v>170338.45454899999</v>
      </c>
      <c r="C154" s="45">
        <v>30.189816</v>
      </c>
      <c r="D154" s="45">
        <v>28.093195000000001</v>
      </c>
    </row>
    <row r="155" spans="1:4" ht="37.5">
      <c r="A155" s="69" t="s">
        <v>301</v>
      </c>
      <c r="B155" s="45">
        <v>0</v>
      </c>
      <c r="C155" s="45">
        <v>0</v>
      </c>
      <c r="D155" s="45">
        <v>0</v>
      </c>
    </row>
    <row r="156" spans="1:4" ht="56.25">
      <c r="A156" s="69" t="s">
        <v>174</v>
      </c>
      <c r="B156" s="45">
        <v>14.2</v>
      </c>
      <c r="C156" s="45">
        <v>8.3000000000000001E-4</v>
      </c>
      <c r="D156" s="45">
        <v>7.5000000000000002E-4</v>
      </c>
    </row>
    <row r="157" spans="1:4" ht="37.5">
      <c r="A157" s="69" t="s">
        <v>175</v>
      </c>
      <c r="B157" s="45">
        <v>116412.99394</v>
      </c>
      <c r="C157" s="45">
        <v>78.884957999999997</v>
      </c>
      <c r="D157" s="45">
        <v>77.000489000000002</v>
      </c>
    </row>
    <row r="158" spans="1:4" ht="37.5">
      <c r="A158" s="69" t="s">
        <v>397</v>
      </c>
      <c r="B158" s="45">
        <v>25474.197866999999</v>
      </c>
      <c r="C158" s="45">
        <v>3.565544</v>
      </c>
      <c r="D158" s="45">
        <v>3.4723139999999999</v>
      </c>
    </row>
    <row r="159" spans="1:4" ht="37.5">
      <c r="A159" s="69" t="s">
        <v>303</v>
      </c>
      <c r="B159" s="45">
        <v>37029.853677999999</v>
      </c>
      <c r="C159" s="45">
        <v>14.742864000000001</v>
      </c>
      <c r="D159" s="45">
        <v>14.427205000000001</v>
      </c>
    </row>
    <row r="160" spans="1:4" ht="37.5">
      <c r="A160" s="69" t="s">
        <v>304</v>
      </c>
      <c r="B160" s="45">
        <v>682106.85088200006</v>
      </c>
      <c r="C160" s="45">
        <v>642.67067899999995</v>
      </c>
      <c r="D160" s="45">
        <v>640.89916300000004</v>
      </c>
    </row>
    <row r="161" spans="1:4" ht="37.5">
      <c r="A161" s="69" t="s">
        <v>446</v>
      </c>
      <c r="B161" s="45">
        <v>11724.271499</v>
      </c>
      <c r="C161" s="45">
        <v>11.918811</v>
      </c>
      <c r="D161" s="45">
        <v>11.792242</v>
      </c>
    </row>
    <row r="162" spans="1:4" ht="37.5">
      <c r="A162" s="69" t="s">
        <v>305</v>
      </c>
      <c r="B162" s="45">
        <v>1338054.1713769999</v>
      </c>
      <c r="C162" s="45">
        <v>1364.1719009999999</v>
      </c>
      <c r="D162" s="45">
        <v>1363.2068770000001</v>
      </c>
    </row>
    <row r="163" spans="1:4" ht="37.5">
      <c r="A163" s="69" t="s">
        <v>399</v>
      </c>
      <c r="B163" s="45">
        <v>4.1250000000000002E-2</v>
      </c>
      <c r="C163" s="45">
        <v>9.9999999999999995E-7</v>
      </c>
      <c r="D163" s="45">
        <v>0</v>
      </c>
    </row>
    <row r="164" spans="1:4" ht="37.5">
      <c r="A164" s="69" t="s">
        <v>447</v>
      </c>
      <c r="B164" s="45">
        <v>626445.40588400001</v>
      </c>
      <c r="C164" s="45">
        <v>241.255663</v>
      </c>
      <c r="D164" s="45">
        <v>227.463604</v>
      </c>
    </row>
    <row r="165" spans="1:4" ht="37.5">
      <c r="A165" s="69" t="s">
        <v>307</v>
      </c>
      <c r="B165" s="45">
        <v>0</v>
      </c>
      <c r="C165" s="45">
        <v>0</v>
      </c>
      <c r="D165" s="45">
        <v>0</v>
      </c>
    </row>
    <row r="166" spans="1:4" ht="37.5">
      <c r="A166" s="69" t="s">
        <v>176</v>
      </c>
      <c r="B166" s="45">
        <v>16.262554999999999</v>
      </c>
      <c r="C166" s="45">
        <v>1.2999999999999999E-5</v>
      </c>
      <c r="D166" s="45">
        <v>1.0000000000000001E-5</v>
      </c>
    </row>
    <row r="167" spans="1:4" ht="37.5">
      <c r="A167" s="69" t="s">
        <v>401</v>
      </c>
      <c r="B167" s="45">
        <v>62798.781409000003</v>
      </c>
      <c r="C167" s="45">
        <v>19.276814999999999</v>
      </c>
      <c r="D167" s="45">
        <v>19.186786000000001</v>
      </c>
    </row>
    <row r="168" spans="1:4" ht="37.5">
      <c r="A168" s="69" t="s">
        <v>177</v>
      </c>
      <c r="B168" s="45">
        <v>129110.774863</v>
      </c>
      <c r="C168" s="45">
        <v>26.154966999999999</v>
      </c>
      <c r="D168" s="45">
        <v>25.603024000000001</v>
      </c>
    </row>
    <row r="169" spans="1:4" ht="37.5">
      <c r="A169" s="69" t="s">
        <v>309</v>
      </c>
      <c r="B169" s="45">
        <v>51259.442339000001</v>
      </c>
      <c r="C169" s="45">
        <v>8.6766100000000002</v>
      </c>
      <c r="D169" s="45">
        <v>8.0354069999999993</v>
      </c>
    </row>
    <row r="170" spans="1:4" ht="37.5">
      <c r="A170" s="69" t="s">
        <v>178</v>
      </c>
      <c r="B170" s="45">
        <v>0.224693</v>
      </c>
      <c r="C170" s="45">
        <v>9.9999999999999995E-7</v>
      </c>
      <c r="D170" s="45">
        <v>0</v>
      </c>
    </row>
    <row r="171" spans="1:4" ht="37.5">
      <c r="A171" s="69" t="s">
        <v>179</v>
      </c>
      <c r="B171" s="45">
        <v>27457.491287000001</v>
      </c>
      <c r="C171" s="45">
        <v>5.3696999999999999</v>
      </c>
      <c r="D171" s="45">
        <v>5.2399490000000002</v>
      </c>
    </row>
    <row r="172" spans="1:4" ht="37.5">
      <c r="A172" s="69" t="s">
        <v>180</v>
      </c>
      <c r="B172" s="45">
        <v>42913.332446</v>
      </c>
      <c r="C172" s="45">
        <v>7.0930850000000003</v>
      </c>
      <c r="D172" s="45">
        <v>6.7943800000000003</v>
      </c>
    </row>
    <row r="173" spans="1:4" ht="37.5">
      <c r="A173" s="69" t="s">
        <v>181</v>
      </c>
      <c r="B173" s="45">
        <v>5790.968003</v>
      </c>
      <c r="C173" s="45">
        <v>0.82935899999999996</v>
      </c>
      <c r="D173" s="45">
        <v>0.82832899999999998</v>
      </c>
    </row>
    <row r="174" spans="1:4" ht="37.5">
      <c r="A174" s="69" t="s">
        <v>310</v>
      </c>
      <c r="B174" s="45">
        <v>5475.602785</v>
      </c>
      <c r="C174" s="45">
        <v>0.29112300000000002</v>
      </c>
      <c r="D174" s="45">
        <v>0.23922299999999999</v>
      </c>
    </row>
    <row r="175" spans="1:4" ht="37.5">
      <c r="A175" s="69" t="s">
        <v>182</v>
      </c>
      <c r="B175" s="45">
        <v>5234.2429570000004</v>
      </c>
      <c r="C175" s="45">
        <v>17.516427</v>
      </c>
      <c r="D175" s="45">
        <v>17.357856000000002</v>
      </c>
    </row>
    <row r="176" spans="1:4" ht="37.5">
      <c r="A176" s="69" t="s">
        <v>183</v>
      </c>
      <c r="B176" s="45">
        <v>515.42966300000001</v>
      </c>
      <c r="C176" s="45">
        <v>0.18010000000000001</v>
      </c>
      <c r="D176" s="45">
        <v>0.17937500000000001</v>
      </c>
    </row>
    <row r="177" spans="1:4" ht="37.5">
      <c r="A177" s="69" t="s">
        <v>311</v>
      </c>
      <c r="B177" s="45">
        <v>162.31684000000001</v>
      </c>
      <c r="C177" s="45">
        <v>1.4298E-2</v>
      </c>
      <c r="D177" s="45">
        <v>1.4206999999999999E-2</v>
      </c>
    </row>
    <row r="178" spans="1:4" ht="56.25">
      <c r="A178" s="69" t="s">
        <v>312</v>
      </c>
      <c r="B178" s="45">
        <v>0.35564400000000002</v>
      </c>
      <c r="C178" s="45">
        <v>3.0000000000000001E-6</v>
      </c>
      <c r="D178" s="45">
        <v>3.0000000000000001E-6</v>
      </c>
    </row>
    <row r="179" spans="1:4" ht="37.5">
      <c r="A179" s="69" t="s">
        <v>184</v>
      </c>
      <c r="B179" s="45">
        <v>1727.595669</v>
      </c>
      <c r="C179" s="45">
        <v>1.6313850000000001</v>
      </c>
      <c r="D179" s="45">
        <v>1.62358</v>
      </c>
    </row>
    <row r="180" spans="1:4" ht="37.5">
      <c r="A180" s="69" t="s">
        <v>185</v>
      </c>
      <c r="B180" s="45">
        <v>188266.48615099999</v>
      </c>
      <c r="C180" s="45">
        <v>496.09001000000001</v>
      </c>
      <c r="D180" s="45">
        <v>481.992211</v>
      </c>
    </row>
    <row r="181" spans="1:4" ht="37.5">
      <c r="A181" s="69" t="s">
        <v>313</v>
      </c>
      <c r="B181" s="45">
        <v>160.80044699999999</v>
      </c>
      <c r="C181" s="45">
        <v>2.3973999999999999E-2</v>
      </c>
      <c r="D181" s="45">
        <v>2.3643000000000001E-2</v>
      </c>
    </row>
    <row r="182" spans="1:4" ht="37.5">
      <c r="A182" s="69" t="s">
        <v>314</v>
      </c>
      <c r="B182" s="45">
        <v>0.46949600000000002</v>
      </c>
      <c r="C182" s="45">
        <v>1.5E-5</v>
      </c>
      <c r="D182" s="45">
        <v>1.4E-5</v>
      </c>
    </row>
    <row r="183" spans="1:4" ht="37.5">
      <c r="A183" s="69" t="s">
        <v>186</v>
      </c>
      <c r="B183" s="45">
        <v>2.4179119999999998</v>
      </c>
      <c r="C183" s="45">
        <v>1.7E-5</v>
      </c>
      <c r="D183" s="45">
        <v>1.5E-5</v>
      </c>
    </row>
    <row r="184" spans="1:4" ht="56.25">
      <c r="A184" s="69" t="s">
        <v>604</v>
      </c>
      <c r="B184" s="45">
        <v>0.18279500000000001</v>
      </c>
      <c r="C184" s="45">
        <v>1.2999999999999999E-5</v>
      </c>
      <c r="D184" s="45">
        <v>1.2E-5</v>
      </c>
    </row>
    <row r="185" spans="1:4" ht="56.25">
      <c r="A185" s="69" t="s">
        <v>187</v>
      </c>
      <c r="B185" s="45">
        <v>405475.27849699999</v>
      </c>
      <c r="C185" s="45">
        <v>0.27030900000000002</v>
      </c>
      <c r="D185" s="45">
        <v>0.26460499999999998</v>
      </c>
    </row>
    <row r="186" spans="1:4" ht="37.5">
      <c r="A186" s="69" t="s">
        <v>188</v>
      </c>
      <c r="B186" s="45">
        <v>389160.09390600002</v>
      </c>
      <c r="C186" s="45">
        <v>129.03472400000001</v>
      </c>
      <c r="D186" s="45">
        <v>120.991771</v>
      </c>
    </row>
    <row r="187" spans="1:4" ht="37.5">
      <c r="A187" s="69" t="s">
        <v>316</v>
      </c>
      <c r="B187" s="45">
        <v>29.402224</v>
      </c>
      <c r="C187" s="45">
        <v>8.3000000000000001E-4</v>
      </c>
      <c r="D187" s="45">
        <v>7.1199999999999996E-4</v>
      </c>
    </row>
    <row r="188" spans="1:4" ht="37.5">
      <c r="A188" s="69" t="s">
        <v>189</v>
      </c>
      <c r="B188" s="45">
        <v>37.306161000000003</v>
      </c>
      <c r="C188" s="45">
        <v>5.8E-4</v>
      </c>
      <c r="D188" s="45">
        <v>5.0000000000000001E-4</v>
      </c>
    </row>
    <row r="189" spans="1:4" ht="37.5">
      <c r="A189" s="69" t="s">
        <v>409</v>
      </c>
      <c r="B189" s="45">
        <v>0.45146999999999998</v>
      </c>
      <c r="C189" s="45">
        <v>9.0000000000000002E-6</v>
      </c>
      <c r="D189" s="45">
        <v>6.9999999999999999E-6</v>
      </c>
    </row>
    <row r="190" spans="1:4" ht="37.5">
      <c r="A190" s="69" t="s">
        <v>410</v>
      </c>
      <c r="B190" s="45">
        <v>186.33981800000001</v>
      </c>
      <c r="C190" s="45">
        <v>3.9039999999999999E-3</v>
      </c>
      <c r="D190" s="45">
        <v>3.643E-3</v>
      </c>
    </row>
    <row r="191" spans="1:4" ht="37.5">
      <c r="A191" s="69" t="s">
        <v>411</v>
      </c>
      <c r="B191" s="45">
        <v>49426.139259000003</v>
      </c>
      <c r="C191" s="45">
        <v>33.705306999999998</v>
      </c>
      <c r="D191" s="45">
        <v>33.444189999999999</v>
      </c>
    </row>
    <row r="192" spans="1:4" ht="37.5">
      <c r="A192" s="69" t="s">
        <v>412</v>
      </c>
      <c r="B192" s="45">
        <v>1.2827059999999999</v>
      </c>
      <c r="C192" s="45">
        <v>2.3E-5</v>
      </c>
      <c r="D192" s="45">
        <v>1.8E-5</v>
      </c>
    </row>
    <row r="193" spans="1:4" ht="37.5">
      <c r="A193" s="69" t="s">
        <v>320</v>
      </c>
      <c r="B193" s="45">
        <v>1064009.736122</v>
      </c>
      <c r="C193" s="45">
        <v>747.98668099999998</v>
      </c>
      <c r="D193" s="45">
        <v>729.116623</v>
      </c>
    </row>
    <row r="194" spans="1:4" ht="37.5">
      <c r="A194" s="69" t="s">
        <v>321</v>
      </c>
      <c r="B194" s="45">
        <v>345.83934699999998</v>
      </c>
      <c r="C194" s="45">
        <v>0.22426699999999999</v>
      </c>
      <c r="D194" s="45">
        <v>0.20993899999999999</v>
      </c>
    </row>
    <row r="195" spans="1:4" ht="37.5">
      <c r="A195" s="69" t="s">
        <v>190</v>
      </c>
      <c r="B195" s="45">
        <v>261962.545606</v>
      </c>
      <c r="C195" s="45">
        <v>88.350104000000002</v>
      </c>
      <c r="D195" s="45">
        <v>86.915071999999995</v>
      </c>
    </row>
    <row r="196" spans="1:4" ht="37.5">
      <c r="A196" s="69" t="s">
        <v>191</v>
      </c>
      <c r="B196" s="45">
        <v>509.06467199999997</v>
      </c>
      <c r="C196" s="45">
        <v>4.8090000000000001E-2</v>
      </c>
      <c r="D196" s="45">
        <v>4.6039999999999998E-2</v>
      </c>
    </row>
    <row r="197" spans="1:4" ht="37.5">
      <c r="A197" s="69" t="s">
        <v>192</v>
      </c>
      <c r="B197" s="45">
        <v>392883.96794</v>
      </c>
      <c r="C197" s="45">
        <v>602.04947000000004</v>
      </c>
      <c r="D197" s="45">
        <v>600.76020500000004</v>
      </c>
    </row>
    <row r="198" spans="1:4" ht="37.5">
      <c r="A198" s="69" t="s">
        <v>193</v>
      </c>
      <c r="B198" s="45">
        <v>2953.9205350000002</v>
      </c>
      <c r="C198" s="45">
        <v>0.48586699999999999</v>
      </c>
      <c r="D198" s="45">
        <v>0.473522</v>
      </c>
    </row>
    <row r="199" spans="1:4" ht="37.5">
      <c r="A199" s="69" t="s">
        <v>194</v>
      </c>
      <c r="B199" s="45">
        <v>1849988.5407509999</v>
      </c>
      <c r="C199" s="45">
        <v>907.82442700000001</v>
      </c>
      <c r="D199" s="45">
        <v>901.22654199999999</v>
      </c>
    </row>
    <row r="200" spans="1:4" ht="37.5">
      <c r="A200" s="69" t="s">
        <v>242</v>
      </c>
      <c r="B200" s="45">
        <v>550.28059199999996</v>
      </c>
      <c r="C200" s="45">
        <v>0.35556399999999999</v>
      </c>
      <c r="D200" s="45">
        <v>0.34129199999999998</v>
      </c>
    </row>
    <row r="201" spans="1:4" ht="56.25">
      <c r="A201" s="69" t="s">
        <v>243</v>
      </c>
      <c r="B201" s="45">
        <v>727.01844100000005</v>
      </c>
      <c r="C201" s="45">
        <v>0.24002899999999999</v>
      </c>
      <c r="D201" s="45">
        <v>0.2374</v>
      </c>
    </row>
    <row r="202" spans="1:4" ht="37.5">
      <c r="A202" s="69" t="s">
        <v>244</v>
      </c>
      <c r="B202" s="45">
        <v>14.506921</v>
      </c>
      <c r="C202" s="45">
        <v>8.7000000000000001E-5</v>
      </c>
      <c r="D202" s="45">
        <v>7.6000000000000004E-5</v>
      </c>
    </row>
    <row r="203" spans="1:4" ht="56.25">
      <c r="A203" s="69" t="s">
        <v>245</v>
      </c>
      <c r="B203" s="45">
        <v>6.2719490000000002</v>
      </c>
      <c r="C203" s="45">
        <v>6.3599999999999996E-4</v>
      </c>
      <c r="D203" s="45">
        <v>5.9699999999999998E-4</v>
      </c>
    </row>
    <row r="204" spans="1:4" ht="37.5">
      <c r="A204" s="69" t="s">
        <v>195</v>
      </c>
      <c r="B204" s="45">
        <v>2147.2624190000001</v>
      </c>
      <c r="C204" s="45">
        <v>0.85698600000000003</v>
      </c>
      <c r="D204" s="45">
        <v>0.85451999999999995</v>
      </c>
    </row>
    <row r="205" spans="1:4" ht="37.5">
      <c r="A205" s="69" t="s">
        <v>196</v>
      </c>
      <c r="B205" s="45">
        <v>4.363035</v>
      </c>
      <c r="C205" s="45">
        <v>3.8000000000000002E-5</v>
      </c>
      <c r="D205" s="45">
        <v>3.4E-5</v>
      </c>
    </row>
    <row r="206" spans="1:4" ht="37.5">
      <c r="A206" s="69" t="s">
        <v>605</v>
      </c>
      <c r="B206" s="45">
        <v>29.488907999999999</v>
      </c>
      <c r="C206" s="45">
        <v>5.9100000000000005E-4</v>
      </c>
      <c r="D206" s="45">
        <v>4.8799999999999999E-4</v>
      </c>
    </row>
    <row r="207" spans="1:4" ht="37.5">
      <c r="A207" s="69" t="s">
        <v>326</v>
      </c>
      <c r="B207" s="45">
        <v>171166.531601</v>
      </c>
      <c r="C207" s="45">
        <v>23.392831999999999</v>
      </c>
      <c r="D207" s="45">
        <v>21.836148999999999</v>
      </c>
    </row>
    <row r="208" spans="1:4" ht="56.25">
      <c r="A208" s="69" t="s">
        <v>247</v>
      </c>
      <c r="B208" s="45">
        <v>0.67751499999999998</v>
      </c>
      <c r="C208" s="45">
        <v>3.9999999999999998E-6</v>
      </c>
      <c r="D208" s="45">
        <v>3.0000000000000001E-6</v>
      </c>
    </row>
    <row r="209" spans="1:5" ht="37.5">
      <c r="A209" s="69" t="s">
        <v>246</v>
      </c>
      <c r="B209" s="45">
        <v>0</v>
      </c>
      <c r="C209" s="45">
        <v>0</v>
      </c>
      <c r="D209" s="45">
        <v>0</v>
      </c>
    </row>
    <row r="210" spans="1:5" ht="37.5">
      <c r="A210" s="69" t="s">
        <v>248</v>
      </c>
      <c r="B210" s="45">
        <v>502.53453200000001</v>
      </c>
      <c r="C210" s="45">
        <v>0.185803</v>
      </c>
      <c r="D210" s="45">
        <v>0.18552299999999999</v>
      </c>
    </row>
    <row r="211" spans="1:5" ht="56.25">
      <c r="A211" s="69" t="s">
        <v>249</v>
      </c>
      <c r="B211" s="45">
        <v>63400.406962000001</v>
      </c>
      <c r="C211" s="45">
        <v>106.09430999999999</v>
      </c>
      <c r="D211" s="45">
        <v>91.060348000000005</v>
      </c>
    </row>
    <row r="212" spans="1:5" ht="37.5">
      <c r="A212" s="69" t="s">
        <v>250</v>
      </c>
      <c r="B212" s="45">
        <v>0</v>
      </c>
      <c r="C212" s="45">
        <v>0</v>
      </c>
      <c r="D212" s="45">
        <v>0</v>
      </c>
    </row>
    <row r="213" spans="1:5" ht="37.5">
      <c r="A213" s="69" t="s">
        <v>197</v>
      </c>
      <c r="B213" s="45">
        <v>1.4730650000000001</v>
      </c>
      <c r="C213" s="45">
        <v>1.1E-5</v>
      </c>
      <c r="D213" s="45">
        <v>7.9999999999999996E-6</v>
      </c>
    </row>
    <row r="214" spans="1:5" ht="37.5">
      <c r="A214" s="69" t="s">
        <v>198</v>
      </c>
      <c r="B214" s="45">
        <v>14143.053180000001</v>
      </c>
      <c r="C214" s="45">
        <v>4.8283589999999998</v>
      </c>
      <c r="D214" s="45">
        <v>4.7050020000000004</v>
      </c>
    </row>
    <row r="215" spans="1:5" ht="37.5">
      <c r="A215" s="69" t="s">
        <v>251</v>
      </c>
      <c r="B215" s="45">
        <v>2288.6764210000001</v>
      </c>
      <c r="C215" s="45">
        <v>1.7310669999999999</v>
      </c>
      <c r="D215" s="45">
        <v>1.627362</v>
      </c>
    </row>
    <row r="216" spans="1:5" ht="37.5">
      <c r="A216" s="69" t="s">
        <v>252</v>
      </c>
      <c r="B216" s="45">
        <v>77721.214311000003</v>
      </c>
      <c r="C216" s="45">
        <v>4.5923220000000002</v>
      </c>
      <c r="D216" s="45">
        <v>4.2577400000000001</v>
      </c>
    </row>
    <row r="217" spans="1:5" ht="37.5">
      <c r="A217" s="69" t="s">
        <v>199</v>
      </c>
      <c r="B217" s="45">
        <v>784.58493499999997</v>
      </c>
      <c r="C217" s="45">
        <v>7.9999999999999996E-6</v>
      </c>
      <c r="D217" s="45">
        <v>9.9999999999999995E-7</v>
      </c>
    </row>
    <row r="218" spans="1:5" ht="56.25">
      <c r="A218" s="69" t="s">
        <v>253</v>
      </c>
      <c r="B218" s="45">
        <v>8.3893140000000006</v>
      </c>
      <c r="C218" s="45">
        <v>1.0549999999999999E-3</v>
      </c>
      <c r="D218" s="45">
        <v>9.4200000000000002E-4</v>
      </c>
    </row>
    <row r="219" spans="1:5" ht="56.25">
      <c r="A219" s="69" t="s">
        <v>254</v>
      </c>
      <c r="B219" s="45">
        <v>63237.442798999997</v>
      </c>
      <c r="C219" s="45">
        <v>44.369383999999997</v>
      </c>
      <c r="D219" s="45">
        <v>44.350650999999999</v>
      </c>
    </row>
    <row r="220" spans="1:5" ht="18.75" customHeight="1">
      <c r="A220" s="62" t="s">
        <v>255</v>
      </c>
      <c r="B220" s="63">
        <f>SUM(B5:B219)</f>
        <v>30904536.88646299</v>
      </c>
      <c r="C220" s="63">
        <f>SUM(C5:C219)</f>
        <v>15711.895125999998</v>
      </c>
      <c r="D220" s="63">
        <f>SUM(D5:D219)</f>
        <v>15451.601945000009</v>
      </c>
    </row>
    <row r="222" spans="1:5" ht="18.75" customHeight="1">
      <c r="A222" s="121" t="s">
        <v>11</v>
      </c>
      <c r="B222" s="121"/>
      <c r="C222" s="121"/>
      <c r="D222" s="121"/>
      <c r="E222" s="121"/>
    </row>
    <row r="223" spans="1:5" ht="18">
      <c r="A223" s="121" t="s">
        <v>200</v>
      </c>
      <c r="B223" s="121"/>
      <c r="C223" s="121"/>
      <c r="D223" s="121"/>
      <c r="E223" s="121"/>
    </row>
    <row r="224" spans="1:5">
      <c r="C224" s="59"/>
      <c r="D224" s="57"/>
      <c r="E224" s="57"/>
    </row>
    <row r="225" spans="1:4" ht="42" customHeight="1">
      <c r="A225" s="67" t="s">
        <v>599</v>
      </c>
      <c r="B225" s="6" t="s">
        <v>607</v>
      </c>
      <c r="C225" s="6" t="s">
        <v>606</v>
      </c>
      <c r="D225" s="6" t="s">
        <v>96</v>
      </c>
    </row>
    <row r="226" spans="1:4" ht="33">
      <c r="A226" s="60" t="s">
        <v>97</v>
      </c>
      <c r="B226" s="61">
        <v>0.103591</v>
      </c>
      <c r="C226" s="61">
        <v>2.0000000000000002E-5</v>
      </c>
      <c r="D226" s="61">
        <v>1.8E-5</v>
      </c>
    </row>
    <row r="227" spans="1:4" ht="33">
      <c r="A227" s="60" t="s">
        <v>336</v>
      </c>
      <c r="B227" s="61">
        <v>564562.11262100004</v>
      </c>
      <c r="C227" s="61">
        <v>136.28626600000001</v>
      </c>
      <c r="D227" s="61">
        <v>129.783027</v>
      </c>
    </row>
    <row r="228" spans="1:4" ht="33">
      <c r="A228" s="60" t="s">
        <v>337</v>
      </c>
      <c r="B228" s="61">
        <v>1826.47</v>
      </c>
      <c r="C228" s="61">
        <v>0.18915599999999999</v>
      </c>
      <c r="D228" s="61">
        <v>0.18615000000000001</v>
      </c>
    </row>
    <row r="229" spans="1:4" ht="33">
      <c r="A229" s="60" t="s">
        <v>98</v>
      </c>
      <c r="B229" s="61">
        <v>0.40978900000000001</v>
      </c>
      <c r="C229" s="61">
        <v>7.9999999999999996E-6</v>
      </c>
      <c r="D229" s="61">
        <v>6.0000000000000002E-6</v>
      </c>
    </row>
    <row r="230" spans="1:4" ht="33">
      <c r="A230" s="60" t="s">
        <v>201</v>
      </c>
      <c r="B230" s="61">
        <v>0</v>
      </c>
      <c r="C230" s="61">
        <v>0</v>
      </c>
      <c r="D230" s="61">
        <v>0</v>
      </c>
    </row>
    <row r="231" spans="1:4" ht="33">
      <c r="A231" s="60" t="s">
        <v>100</v>
      </c>
      <c r="B231" s="61">
        <v>8052.1985759999998</v>
      </c>
      <c r="C231" s="61">
        <v>6.5958129999999997</v>
      </c>
      <c r="D231" s="61">
        <v>6.5557660000000002</v>
      </c>
    </row>
    <row r="232" spans="1:4" ht="33">
      <c r="A232" s="60" t="s">
        <v>202</v>
      </c>
      <c r="B232" s="61">
        <v>2729.7891989999998</v>
      </c>
      <c r="C232" s="61">
        <v>0.54976400000000003</v>
      </c>
      <c r="D232" s="61">
        <v>0.54497499999999999</v>
      </c>
    </row>
    <row r="233" spans="1:4" ht="33">
      <c r="A233" s="60" t="s">
        <v>608</v>
      </c>
      <c r="B233" s="61">
        <v>7.2625999999999996E-2</v>
      </c>
      <c r="C233" s="61">
        <v>5.0000000000000004E-6</v>
      </c>
      <c r="D233" s="61">
        <v>3.9999999999999998E-6</v>
      </c>
    </row>
    <row r="234" spans="1:4" ht="33">
      <c r="A234" s="60" t="s">
        <v>101</v>
      </c>
      <c r="B234" s="61">
        <v>62.5</v>
      </c>
      <c r="C234" s="61">
        <v>0.1</v>
      </c>
      <c r="D234" s="61">
        <v>0.1</v>
      </c>
    </row>
    <row r="235" spans="1:4" ht="33">
      <c r="A235" s="60" t="s">
        <v>203</v>
      </c>
      <c r="B235" s="61">
        <v>216544.72808999999</v>
      </c>
      <c r="C235" s="61">
        <v>185.72426100000001</v>
      </c>
      <c r="D235" s="61">
        <v>185.22603799999999</v>
      </c>
    </row>
    <row r="236" spans="1:4" ht="33">
      <c r="A236" s="60" t="s">
        <v>103</v>
      </c>
      <c r="B236" s="61">
        <v>131471.01133499999</v>
      </c>
      <c r="C236" s="61">
        <v>24.613669000000002</v>
      </c>
      <c r="D236" s="61">
        <v>23.936599999999999</v>
      </c>
    </row>
    <row r="237" spans="1:4" ht="33">
      <c r="A237" s="60" t="s">
        <v>204</v>
      </c>
      <c r="B237" s="61">
        <v>74455.991670999996</v>
      </c>
      <c r="C237" s="61">
        <v>40.462966000000002</v>
      </c>
      <c r="D237" s="61">
        <v>40.217807999999998</v>
      </c>
    </row>
    <row r="238" spans="1:4" ht="33">
      <c r="A238" s="60" t="s">
        <v>105</v>
      </c>
      <c r="B238" s="61">
        <v>6.4387410000000003</v>
      </c>
      <c r="C238" s="61">
        <v>9.1100000000000003E-4</v>
      </c>
      <c r="D238" s="61">
        <v>9.0899999999999998E-4</v>
      </c>
    </row>
    <row r="239" spans="1:4" ht="33">
      <c r="A239" s="60" t="s">
        <v>256</v>
      </c>
      <c r="B239" s="61">
        <v>151.186262</v>
      </c>
      <c r="C239" s="61">
        <v>6.8469000000000002E-2</v>
      </c>
      <c r="D239" s="61">
        <v>6.4799999999999996E-2</v>
      </c>
    </row>
    <row r="240" spans="1:4" ht="33">
      <c r="A240" s="60" t="s">
        <v>257</v>
      </c>
      <c r="B240" s="61">
        <v>2348.9686409999999</v>
      </c>
      <c r="C240" s="61">
        <v>0.29331800000000002</v>
      </c>
      <c r="D240" s="61">
        <v>0.285862</v>
      </c>
    </row>
    <row r="241" spans="1:4" ht="33">
      <c r="A241" s="60" t="s">
        <v>258</v>
      </c>
      <c r="B241" s="61">
        <v>8.489E-3</v>
      </c>
      <c r="C241" s="61">
        <v>9.9999999999999995E-7</v>
      </c>
      <c r="D241" s="61">
        <v>9.9999999999999995E-7</v>
      </c>
    </row>
    <row r="242" spans="1:4" ht="33">
      <c r="A242" s="60" t="s">
        <v>259</v>
      </c>
      <c r="B242" s="61">
        <v>58371.482147000002</v>
      </c>
      <c r="C242" s="61">
        <v>4.5199220000000002</v>
      </c>
      <c r="D242" s="61">
        <v>3.9827020000000002</v>
      </c>
    </row>
    <row r="243" spans="1:4" ht="33">
      <c r="A243" s="60" t="s">
        <v>106</v>
      </c>
      <c r="B243" s="61">
        <v>917171.20502300002</v>
      </c>
      <c r="C243" s="61">
        <v>439.00504000000001</v>
      </c>
      <c r="D243" s="61">
        <v>436.07579299999998</v>
      </c>
    </row>
    <row r="244" spans="1:4" ht="33">
      <c r="A244" s="60" t="s">
        <v>260</v>
      </c>
      <c r="B244" s="61">
        <v>131.139768</v>
      </c>
      <c r="C244" s="61">
        <v>3.8220999999999998E-2</v>
      </c>
      <c r="D244" s="61">
        <v>3.8046000000000003E-2</v>
      </c>
    </row>
    <row r="245" spans="1:4" ht="33">
      <c r="A245" s="60" t="s">
        <v>107</v>
      </c>
      <c r="B245" s="61">
        <v>215944.07129299999</v>
      </c>
      <c r="C245" s="61">
        <v>182.446067</v>
      </c>
      <c r="D245" s="61">
        <v>181.26157900000001</v>
      </c>
    </row>
    <row r="246" spans="1:4" ht="33">
      <c r="A246" s="60" t="s">
        <v>205</v>
      </c>
      <c r="B246" s="61">
        <v>80473.656226999999</v>
      </c>
      <c r="C246" s="61">
        <v>45.540028999999997</v>
      </c>
      <c r="D246" s="61">
        <v>45.266981000000001</v>
      </c>
    </row>
    <row r="247" spans="1:4" ht="33">
      <c r="A247" s="60" t="s">
        <v>109</v>
      </c>
      <c r="B247" s="61">
        <v>4.1533639999999998</v>
      </c>
      <c r="C247" s="61">
        <v>1.4E-5</v>
      </c>
      <c r="D247" s="61">
        <v>1.1E-5</v>
      </c>
    </row>
    <row r="248" spans="1:4" ht="33">
      <c r="A248" s="60" t="s">
        <v>110</v>
      </c>
      <c r="B248" s="61">
        <v>10467.414503</v>
      </c>
      <c r="C248" s="61">
        <v>0.206175</v>
      </c>
      <c r="D248" s="61">
        <v>0.20593400000000001</v>
      </c>
    </row>
    <row r="249" spans="1:4" ht="33">
      <c r="A249" s="60" t="s">
        <v>111</v>
      </c>
      <c r="B249" s="61">
        <v>0.412831</v>
      </c>
      <c r="C249" s="61">
        <v>1.2E-5</v>
      </c>
      <c r="D249" s="61">
        <v>1.1E-5</v>
      </c>
    </row>
    <row r="250" spans="1:4" ht="33">
      <c r="A250" s="60" t="s">
        <v>112</v>
      </c>
      <c r="B250" s="61">
        <v>0.47928999999999999</v>
      </c>
      <c r="C250" s="61">
        <v>1.0000000000000001E-5</v>
      </c>
      <c r="D250" s="61">
        <v>6.9999999999999999E-6</v>
      </c>
    </row>
    <row r="251" spans="1:4" ht="33">
      <c r="A251" s="60" t="s">
        <v>206</v>
      </c>
      <c r="B251" s="61">
        <v>812.25133500000004</v>
      </c>
      <c r="C251" s="61">
        <v>0.17605399999999999</v>
      </c>
      <c r="D251" s="61">
        <v>0.16633300000000001</v>
      </c>
    </row>
    <row r="252" spans="1:4" ht="16.5">
      <c r="A252" s="60" t="s">
        <v>28</v>
      </c>
      <c r="B252" s="61">
        <v>585286.44674100005</v>
      </c>
      <c r="C252" s="61">
        <v>237.22877800000001</v>
      </c>
      <c r="D252" s="61">
        <v>233.21319199999999</v>
      </c>
    </row>
    <row r="253" spans="1:4" ht="16.5">
      <c r="A253" s="60" t="s">
        <v>29</v>
      </c>
      <c r="B253" s="61">
        <v>214.83294000000001</v>
      </c>
      <c r="C253" s="61">
        <v>0.14322699999999999</v>
      </c>
      <c r="D253" s="61">
        <v>0.136074</v>
      </c>
    </row>
    <row r="254" spans="1:4" ht="33">
      <c r="A254" s="60" t="s">
        <v>207</v>
      </c>
      <c r="B254" s="61">
        <v>9.4534970000000005</v>
      </c>
      <c r="C254" s="61">
        <v>5.5699999999999999E-4</v>
      </c>
      <c r="D254" s="61">
        <v>5.5199999999999997E-4</v>
      </c>
    </row>
    <row r="255" spans="1:4" ht="16.5">
      <c r="A255" s="60" t="s">
        <v>30</v>
      </c>
      <c r="B255" s="61">
        <v>812.13419399999998</v>
      </c>
      <c r="C255" s="61">
        <v>0.216999</v>
      </c>
      <c r="D255" s="61">
        <v>0.21104300000000001</v>
      </c>
    </row>
    <row r="256" spans="1:4" ht="33">
      <c r="A256" s="60" t="s">
        <v>208</v>
      </c>
      <c r="B256" s="61">
        <v>55.238739000000002</v>
      </c>
      <c r="C256" s="61">
        <v>4.1463E-2</v>
      </c>
      <c r="D256" s="61">
        <v>4.1202000000000003E-2</v>
      </c>
    </row>
    <row r="257" spans="1:4" ht="37.5" customHeight="1">
      <c r="A257" s="60" t="s">
        <v>209</v>
      </c>
      <c r="B257" s="61">
        <v>115664.53522200001</v>
      </c>
      <c r="C257" s="61">
        <v>20.077833999999999</v>
      </c>
      <c r="D257" s="61">
        <v>19.764945999999998</v>
      </c>
    </row>
    <row r="258" spans="1:4" ht="33">
      <c r="A258" s="60" t="s">
        <v>347</v>
      </c>
      <c r="B258" s="61">
        <v>7.8006000000000006E-2</v>
      </c>
      <c r="C258" s="61">
        <v>1.9999999999999999E-6</v>
      </c>
      <c r="D258" s="61">
        <v>1.9999999999999999E-6</v>
      </c>
    </row>
    <row r="259" spans="1:4" ht="33">
      <c r="A259" s="60" t="s">
        <v>348</v>
      </c>
      <c r="B259" s="61">
        <v>115.58101499999999</v>
      </c>
      <c r="C259" s="61">
        <v>3.7571E-2</v>
      </c>
      <c r="D259" s="61">
        <v>3.3390000000000003E-2</v>
      </c>
    </row>
    <row r="260" spans="1:4" ht="33">
      <c r="A260" s="60" t="s">
        <v>210</v>
      </c>
      <c r="B260" s="61">
        <v>3253.5422090000002</v>
      </c>
      <c r="C260" s="61">
        <v>0.42803000000000002</v>
      </c>
      <c r="D260" s="61">
        <v>0.426035</v>
      </c>
    </row>
    <row r="261" spans="1:4" ht="33">
      <c r="A261" s="60" t="s">
        <v>349</v>
      </c>
      <c r="B261" s="61">
        <v>808676.50171400001</v>
      </c>
      <c r="C261" s="61">
        <v>9.0706799999999994</v>
      </c>
      <c r="D261" s="61">
        <v>7.2779550000000004</v>
      </c>
    </row>
    <row r="262" spans="1:4" ht="33">
      <c r="A262" s="60" t="s">
        <v>117</v>
      </c>
      <c r="B262" s="61">
        <v>11055.743455</v>
      </c>
      <c r="C262" s="61">
        <v>4.6135390000000003</v>
      </c>
      <c r="D262" s="61">
        <v>4.57681</v>
      </c>
    </row>
    <row r="263" spans="1:4" ht="33">
      <c r="A263" s="60" t="s">
        <v>118</v>
      </c>
      <c r="B263" s="61">
        <v>3.788405</v>
      </c>
      <c r="C263" s="61">
        <v>8.5000000000000006E-5</v>
      </c>
      <c r="D263" s="61">
        <v>7.8999999999999996E-5</v>
      </c>
    </row>
    <row r="264" spans="1:4" ht="33">
      <c r="A264" s="60" t="s">
        <v>211</v>
      </c>
      <c r="B264" s="61">
        <v>7814.3051100000002</v>
      </c>
      <c r="C264" s="61">
        <v>3.881983</v>
      </c>
      <c r="D264" s="61">
        <v>3.7420710000000001</v>
      </c>
    </row>
    <row r="265" spans="1:4" ht="33">
      <c r="A265" s="60" t="s">
        <v>601</v>
      </c>
      <c r="B265" s="61">
        <v>3795.7243269999999</v>
      </c>
      <c r="C265" s="61">
        <v>2.2416740000000002</v>
      </c>
      <c r="D265" s="61">
        <v>2.2344249999999999</v>
      </c>
    </row>
    <row r="266" spans="1:4" ht="33">
      <c r="A266" s="60" t="s">
        <v>120</v>
      </c>
      <c r="B266" s="61">
        <v>3768512.6577619999</v>
      </c>
      <c r="C266" s="61">
        <v>1702.866577</v>
      </c>
      <c r="D266" s="61">
        <v>1662.1650440000001</v>
      </c>
    </row>
    <row r="267" spans="1:4" ht="33">
      <c r="A267" s="60" t="s">
        <v>609</v>
      </c>
      <c r="B267" s="61">
        <v>35065.465963000002</v>
      </c>
      <c r="C267" s="61">
        <v>11.869558</v>
      </c>
      <c r="D267" s="61">
        <v>11.780597</v>
      </c>
    </row>
    <row r="268" spans="1:4" ht="33">
      <c r="A268" s="60" t="s">
        <v>261</v>
      </c>
      <c r="B268" s="61">
        <v>7243.4452959999999</v>
      </c>
      <c r="C268" s="61">
        <v>1.92337</v>
      </c>
      <c r="D268" s="61">
        <v>1.8114680000000001</v>
      </c>
    </row>
    <row r="269" spans="1:4" ht="33">
      <c r="A269" s="60" t="s">
        <v>262</v>
      </c>
      <c r="B269" s="61">
        <v>23022.924758000001</v>
      </c>
      <c r="C269" s="61">
        <v>30.508289999999999</v>
      </c>
      <c r="D269" s="61">
        <v>30.466415999999999</v>
      </c>
    </row>
    <row r="270" spans="1:4" ht="33">
      <c r="A270" s="60" t="s">
        <v>263</v>
      </c>
      <c r="B270" s="61">
        <v>14.809500999999999</v>
      </c>
      <c r="C270" s="61">
        <v>3.4E-5</v>
      </c>
      <c r="D270" s="61">
        <v>3.4E-5</v>
      </c>
    </row>
    <row r="271" spans="1:4" ht="33">
      <c r="A271" s="60" t="s">
        <v>602</v>
      </c>
      <c r="B271" s="61">
        <v>0</v>
      </c>
      <c r="C271" s="61">
        <v>0</v>
      </c>
      <c r="D271" s="61">
        <v>0</v>
      </c>
    </row>
    <row r="272" spans="1:4" ht="33">
      <c r="A272" s="60" t="s">
        <v>121</v>
      </c>
      <c r="B272" s="61">
        <v>36450.637959</v>
      </c>
      <c r="C272" s="61">
        <v>211.685552</v>
      </c>
      <c r="D272" s="61">
        <v>211.59643500000001</v>
      </c>
    </row>
    <row r="273" spans="1:4" ht="33">
      <c r="A273" s="60" t="s">
        <v>122</v>
      </c>
      <c r="B273" s="61">
        <v>136497.83319899999</v>
      </c>
      <c r="C273" s="61">
        <v>22.978088</v>
      </c>
      <c r="D273" s="61">
        <v>22.032654000000001</v>
      </c>
    </row>
    <row r="274" spans="1:4" ht="33">
      <c r="A274" s="60" t="s">
        <v>123</v>
      </c>
      <c r="B274" s="61">
        <v>1921667.2225279999</v>
      </c>
      <c r="C274" s="61">
        <v>251.84708900000001</v>
      </c>
      <c r="D274" s="61">
        <v>242.643011</v>
      </c>
    </row>
    <row r="275" spans="1:4" ht="33">
      <c r="A275" s="60" t="s">
        <v>124</v>
      </c>
      <c r="B275" s="61">
        <v>1187.1497059999999</v>
      </c>
      <c r="C275" s="61">
        <v>2.1346690000000001</v>
      </c>
      <c r="D275" s="61">
        <v>2.1325080000000001</v>
      </c>
    </row>
    <row r="276" spans="1:4" ht="33">
      <c r="A276" s="60" t="s">
        <v>212</v>
      </c>
      <c r="B276" s="61">
        <v>260115.45829099999</v>
      </c>
      <c r="C276" s="61">
        <v>30.025023999999998</v>
      </c>
      <c r="D276" s="61">
        <v>28.402289</v>
      </c>
    </row>
    <row r="277" spans="1:4" ht="33">
      <c r="A277" s="60" t="s">
        <v>213</v>
      </c>
      <c r="B277" s="61">
        <v>48.986227</v>
      </c>
      <c r="C277" s="61">
        <v>2.1558000000000001E-2</v>
      </c>
      <c r="D277" s="61">
        <v>2.1271999999999999E-2</v>
      </c>
    </row>
    <row r="278" spans="1:4" ht="33">
      <c r="A278" s="60" t="s">
        <v>264</v>
      </c>
      <c r="B278" s="61">
        <v>3929.5634359999999</v>
      </c>
      <c r="C278" s="61">
        <v>3.2646000000000001E-2</v>
      </c>
      <c r="D278" s="61">
        <v>2.7526999999999999E-2</v>
      </c>
    </row>
    <row r="279" spans="1:4" ht="33">
      <c r="A279" s="60" t="s">
        <v>214</v>
      </c>
      <c r="B279" s="61">
        <v>106406.954432</v>
      </c>
      <c r="C279" s="61">
        <v>100.479024</v>
      </c>
      <c r="D279" s="61">
        <v>100.14039699999999</v>
      </c>
    </row>
    <row r="280" spans="1:4" ht="33">
      <c r="A280" s="60" t="s">
        <v>127</v>
      </c>
      <c r="B280" s="61">
        <v>1970.4729870000001</v>
      </c>
      <c r="C280" s="61">
        <v>0.57439399999999996</v>
      </c>
      <c r="D280" s="61">
        <v>0.51344100000000004</v>
      </c>
    </row>
    <row r="281" spans="1:4" ht="33">
      <c r="A281" s="60" t="s">
        <v>128</v>
      </c>
      <c r="B281" s="61">
        <v>11478.90552</v>
      </c>
      <c r="C281" s="61">
        <v>2.6472609999999999</v>
      </c>
      <c r="D281" s="61">
        <v>2.5879099999999999</v>
      </c>
    </row>
    <row r="282" spans="1:4" ht="33">
      <c r="A282" s="60" t="s">
        <v>129</v>
      </c>
      <c r="B282" s="61">
        <v>1089020.8529709999</v>
      </c>
      <c r="C282" s="61">
        <v>976.73161400000004</v>
      </c>
      <c r="D282" s="61">
        <v>947.78992900000003</v>
      </c>
    </row>
    <row r="283" spans="1:4" ht="33">
      <c r="A283" s="60" t="s">
        <v>130</v>
      </c>
      <c r="B283" s="61">
        <v>1.6036490000000001</v>
      </c>
      <c r="C283" s="61">
        <v>4.0000000000000003E-5</v>
      </c>
      <c r="D283" s="61">
        <v>3.8000000000000002E-5</v>
      </c>
    </row>
    <row r="284" spans="1:4" ht="33">
      <c r="A284" s="60" t="s">
        <v>131</v>
      </c>
      <c r="B284" s="61">
        <v>715452.10852799995</v>
      </c>
      <c r="C284" s="61">
        <v>490.13712900000002</v>
      </c>
      <c r="D284" s="61">
        <v>482.89559300000002</v>
      </c>
    </row>
    <row r="285" spans="1:4" ht="33">
      <c r="A285" s="60" t="s">
        <v>132</v>
      </c>
      <c r="B285" s="61">
        <v>9810.1007009999994</v>
      </c>
      <c r="C285" s="61">
        <v>2.5803389999999999</v>
      </c>
      <c r="D285" s="61">
        <v>2.553328</v>
      </c>
    </row>
    <row r="286" spans="1:4" ht="33">
      <c r="A286" s="60" t="s">
        <v>133</v>
      </c>
      <c r="B286" s="61">
        <v>66443.137686999995</v>
      </c>
      <c r="C286" s="61">
        <v>33.786141999999998</v>
      </c>
      <c r="D286" s="61">
        <v>33.396659999999997</v>
      </c>
    </row>
    <row r="287" spans="1:4" ht="33">
      <c r="A287" s="60" t="s">
        <v>134</v>
      </c>
      <c r="B287" s="61">
        <v>0.90310199999999996</v>
      </c>
      <c r="C287" s="61">
        <v>5.0000000000000004E-6</v>
      </c>
      <c r="D287" s="61">
        <v>3.9999999999999998E-6</v>
      </c>
    </row>
    <row r="288" spans="1:4" ht="33">
      <c r="A288" s="60" t="s">
        <v>265</v>
      </c>
      <c r="B288" s="61">
        <v>0.12187099999999999</v>
      </c>
      <c r="C288" s="61">
        <v>9.9999999999999995E-7</v>
      </c>
      <c r="D288" s="61">
        <v>9.9999999999999995E-7</v>
      </c>
    </row>
    <row r="289" spans="1:4" ht="33">
      <c r="A289" s="60" t="s">
        <v>266</v>
      </c>
      <c r="B289" s="61">
        <v>683.15421100000003</v>
      </c>
      <c r="C289" s="61">
        <v>5.3287000000000001E-2</v>
      </c>
      <c r="D289" s="61">
        <v>4.1069000000000001E-2</v>
      </c>
    </row>
    <row r="290" spans="1:4" ht="33">
      <c r="A290" s="60" t="s">
        <v>215</v>
      </c>
      <c r="B290" s="61">
        <v>1997425.5509500001</v>
      </c>
      <c r="C290" s="61">
        <v>788.80383900000004</v>
      </c>
      <c r="D290" s="61">
        <v>778.01426800000002</v>
      </c>
    </row>
    <row r="291" spans="1:4" ht="33">
      <c r="A291" s="60" t="s">
        <v>135</v>
      </c>
      <c r="B291" s="61">
        <v>1662.743442</v>
      </c>
      <c r="C291" s="61">
        <v>0.950766</v>
      </c>
      <c r="D291" s="61">
        <v>0.94658299999999995</v>
      </c>
    </row>
    <row r="292" spans="1:4" ht="33">
      <c r="A292" s="60" t="s">
        <v>359</v>
      </c>
      <c r="B292" s="61">
        <v>921516.04908499995</v>
      </c>
      <c r="C292" s="61">
        <v>152.21911299999999</v>
      </c>
      <c r="D292" s="61">
        <v>131.053237</v>
      </c>
    </row>
    <row r="293" spans="1:4" ht="33">
      <c r="A293" s="60" t="s">
        <v>216</v>
      </c>
      <c r="B293" s="61">
        <v>56275.912187000002</v>
      </c>
      <c r="C293" s="61">
        <v>44.896438000000003</v>
      </c>
      <c r="D293" s="61">
        <v>44.895856000000002</v>
      </c>
    </row>
    <row r="294" spans="1:4" ht="33">
      <c r="A294" s="60" t="s">
        <v>217</v>
      </c>
      <c r="B294" s="61">
        <v>15537.71045</v>
      </c>
      <c r="C294" s="61">
        <v>4.9236820000000003</v>
      </c>
      <c r="D294" s="61">
        <v>4.5655869999999998</v>
      </c>
    </row>
    <row r="295" spans="1:4" ht="33">
      <c r="A295" s="60" t="s">
        <v>267</v>
      </c>
      <c r="B295" s="61">
        <v>1.3848229999999999</v>
      </c>
      <c r="C295" s="61">
        <v>6.0000000000000002E-6</v>
      </c>
      <c r="D295" s="61">
        <v>6.0000000000000002E-6</v>
      </c>
    </row>
    <row r="296" spans="1:4" ht="33">
      <c r="A296" s="60" t="s">
        <v>268</v>
      </c>
      <c r="B296" s="61">
        <v>49.102656000000003</v>
      </c>
      <c r="C296" s="61">
        <v>5.5673E-2</v>
      </c>
      <c r="D296" s="61">
        <v>5.5670999999999998E-2</v>
      </c>
    </row>
    <row r="297" spans="1:4" ht="38.25" customHeight="1">
      <c r="A297" s="60" t="s">
        <v>269</v>
      </c>
      <c r="B297" s="61">
        <v>5489.3902889999999</v>
      </c>
      <c r="C297" s="61">
        <v>8.5110000000000005E-2</v>
      </c>
      <c r="D297" s="61">
        <v>8.4814000000000001E-2</v>
      </c>
    </row>
    <row r="298" spans="1:4" ht="33">
      <c r="A298" s="60" t="s">
        <v>361</v>
      </c>
      <c r="B298" s="61">
        <v>257.982418</v>
      </c>
      <c r="C298" s="61">
        <v>0.16142599999999999</v>
      </c>
      <c r="D298" s="61">
        <v>0.16132199999999999</v>
      </c>
    </row>
    <row r="299" spans="1:4" ht="33">
      <c r="A299" s="60" t="s">
        <v>218</v>
      </c>
      <c r="B299" s="61">
        <v>1249788.363295</v>
      </c>
      <c r="C299" s="61">
        <v>1163.2326660000001</v>
      </c>
      <c r="D299" s="61">
        <v>1160.236011</v>
      </c>
    </row>
    <row r="300" spans="1:4" ht="33">
      <c r="A300" s="60" t="s">
        <v>270</v>
      </c>
      <c r="B300" s="61">
        <v>10528.964739999999</v>
      </c>
      <c r="C300" s="61">
        <v>8.6292089999999995</v>
      </c>
      <c r="D300" s="61">
        <v>8.5638670000000001</v>
      </c>
    </row>
    <row r="301" spans="1:4" ht="33">
      <c r="A301" s="60" t="s">
        <v>271</v>
      </c>
      <c r="B301" s="61">
        <v>165.65</v>
      </c>
      <c r="C301" s="61">
        <v>6.3691999999999999E-2</v>
      </c>
      <c r="D301" s="61">
        <v>6.2318999999999999E-2</v>
      </c>
    </row>
    <row r="302" spans="1:4" ht="33">
      <c r="A302" s="60" t="s">
        <v>219</v>
      </c>
      <c r="B302" s="61">
        <v>324.36219599999998</v>
      </c>
      <c r="C302" s="61">
        <v>6.0124999999999998E-2</v>
      </c>
      <c r="D302" s="61">
        <v>4.4331000000000002E-2</v>
      </c>
    </row>
    <row r="303" spans="1:4" ht="49.5">
      <c r="A303" s="60" t="s">
        <v>220</v>
      </c>
      <c r="B303" s="61">
        <v>16600.490363000001</v>
      </c>
      <c r="C303" s="61">
        <v>1.5287440000000001</v>
      </c>
      <c r="D303" s="61">
        <v>1.4868619999999999</v>
      </c>
    </row>
    <row r="304" spans="1:4" ht="33">
      <c r="A304" s="60" t="s">
        <v>272</v>
      </c>
      <c r="B304" s="61">
        <v>436.72636899999998</v>
      </c>
      <c r="C304" s="61">
        <v>5.9709999999999997E-3</v>
      </c>
      <c r="D304" s="61">
        <v>4.4200000000000003E-3</v>
      </c>
    </row>
    <row r="305" spans="1:4" ht="33">
      <c r="A305" s="60" t="s">
        <v>142</v>
      </c>
      <c r="B305" s="61">
        <v>94581.235746000006</v>
      </c>
      <c r="C305" s="61">
        <v>45.841728000000003</v>
      </c>
      <c r="D305" s="61">
        <v>45.783532000000001</v>
      </c>
    </row>
    <row r="306" spans="1:4" ht="33">
      <c r="A306" s="60" t="s">
        <v>143</v>
      </c>
      <c r="B306" s="61">
        <v>129.923697</v>
      </c>
      <c r="C306" s="61">
        <v>3.813E-3</v>
      </c>
      <c r="D306" s="61">
        <v>3.437E-3</v>
      </c>
    </row>
    <row r="307" spans="1:4" ht="33">
      <c r="A307" s="60" t="s">
        <v>144</v>
      </c>
      <c r="B307" s="61">
        <v>176651.13346499999</v>
      </c>
      <c r="C307" s="61">
        <v>39.462820000000001</v>
      </c>
      <c r="D307" s="61">
        <v>38.837904000000002</v>
      </c>
    </row>
    <row r="308" spans="1:4" ht="33">
      <c r="A308" s="60" t="s">
        <v>273</v>
      </c>
      <c r="B308" s="61">
        <v>150002.41480100001</v>
      </c>
      <c r="C308" s="61">
        <v>50.502056000000003</v>
      </c>
      <c r="D308" s="61">
        <v>48.553587</v>
      </c>
    </row>
    <row r="309" spans="1:4" ht="33">
      <c r="A309" s="60" t="s">
        <v>145</v>
      </c>
      <c r="B309" s="61">
        <v>192010.63933400001</v>
      </c>
      <c r="C309" s="61">
        <v>4.3201169999999998</v>
      </c>
      <c r="D309" s="61">
        <v>3.9543140000000001</v>
      </c>
    </row>
    <row r="310" spans="1:4" ht="33">
      <c r="A310" s="60" t="s">
        <v>221</v>
      </c>
      <c r="B310" s="61">
        <v>642392.13057699997</v>
      </c>
      <c r="C310" s="61">
        <v>127.65789100000001</v>
      </c>
      <c r="D310" s="61">
        <v>122.707026</v>
      </c>
    </row>
    <row r="311" spans="1:4" ht="33">
      <c r="A311" s="60" t="s">
        <v>222</v>
      </c>
      <c r="B311" s="61">
        <v>5563.9075780000003</v>
      </c>
      <c r="C311" s="61">
        <v>4.5917570000000003</v>
      </c>
      <c r="D311" s="61">
        <v>4.4939039999999997</v>
      </c>
    </row>
    <row r="312" spans="1:4" ht="33">
      <c r="A312" s="60" t="s">
        <v>223</v>
      </c>
      <c r="B312" s="61">
        <v>75527.000406000006</v>
      </c>
      <c r="C312" s="61">
        <v>10.983406</v>
      </c>
      <c r="D312" s="61">
        <v>10.43458</v>
      </c>
    </row>
    <row r="313" spans="1:4" ht="33">
      <c r="A313" s="60" t="s">
        <v>224</v>
      </c>
      <c r="B313" s="61">
        <v>152.81061299999999</v>
      </c>
      <c r="C313" s="61">
        <v>0.13678199999999999</v>
      </c>
      <c r="D313" s="61">
        <v>0.13400200000000001</v>
      </c>
    </row>
    <row r="314" spans="1:4" ht="33">
      <c r="A314" s="60" t="s">
        <v>367</v>
      </c>
      <c r="B314" s="61">
        <v>2522263.1488390001</v>
      </c>
      <c r="C314" s="61">
        <v>1121.0086349999999</v>
      </c>
      <c r="D314" s="61">
        <v>1109.5506270000001</v>
      </c>
    </row>
    <row r="315" spans="1:4" ht="33">
      <c r="A315" s="60" t="s">
        <v>225</v>
      </c>
      <c r="B315" s="61">
        <v>13.213475000000001</v>
      </c>
      <c r="C315" s="61">
        <v>1.508E-3</v>
      </c>
      <c r="D315" s="61">
        <v>1.374E-3</v>
      </c>
    </row>
    <row r="316" spans="1:4" ht="33">
      <c r="A316" s="60" t="s">
        <v>226</v>
      </c>
      <c r="B316" s="61">
        <v>219349.11603999999</v>
      </c>
      <c r="C316" s="61">
        <v>91.047346000000005</v>
      </c>
      <c r="D316" s="61">
        <v>85.732491999999993</v>
      </c>
    </row>
    <row r="317" spans="1:4" ht="33">
      <c r="A317" s="60" t="s">
        <v>227</v>
      </c>
      <c r="B317" s="61">
        <v>575854.94813300006</v>
      </c>
      <c r="C317" s="61">
        <v>54.246490999999999</v>
      </c>
      <c r="D317" s="61">
        <v>53.593591000000004</v>
      </c>
    </row>
    <row r="318" spans="1:4" ht="33">
      <c r="A318" s="60" t="s">
        <v>228</v>
      </c>
      <c r="B318" s="61">
        <v>2012.4269469999999</v>
      </c>
      <c r="C318" s="61">
        <v>0.71925700000000004</v>
      </c>
      <c r="D318" s="61">
        <v>0.66518200000000005</v>
      </c>
    </row>
    <row r="319" spans="1:4" ht="33">
      <c r="A319" s="60" t="s">
        <v>230</v>
      </c>
      <c r="B319" s="61">
        <v>47.725360000000002</v>
      </c>
      <c r="C319" s="61">
        <v>4.7559999999999998E-3</v>
      </c>
      <c r="D319" s="61">
        <v>4.4349999999999997E-3</v>
      </c>
    </row>
    <row r="320" spans="1:4" ht="33">
      <c r="A320" s="60" t="s">
        <v>231</v>
      </c>
      <c r="B320" s="61">
        <v>13940.32339</v>
      </c>
      <c r="C320" s="61">
        <v>0.26651399999999997</v>
      </c>
      <c r="D320" s="61">
        <v>0.22937099999999999</v>
      </c>
    </row>
    <row r="321" spans="1:4" ht="33">
      <c r="A321" s="60" t="s">
        <v>229</v>
      </c>
      <c r="B321" s="61">
        <v>8.3545999999999995E-2</v>
      </c>
      <c r="C321" s="61">
        <v>1.9999999999999999E-6</v>
      </c>
      <c r="D321" s="61">
        <v>9.9999999999999995E-7</v>
      </c>
    </row>
    <row r="322" spans="1:4" ht="33">
      <c r="A322" s="60" t="s">
        <v>274</v>
      </c>
      <c r="B322" s="61">
        <v>0.34850900000000001</v>
      </c>
      <c r="C322" s="61">
        <v>1.2999999999999999E-5</v>
      </c>
      <c r="D322" s="61">
        <v>1.2999999999999999E-5</v>
      </c>
    </row>
    <row r="323" spans="1:4" ht="33">
      <c r="A323" s="60" t="s">
        <v>232</v>
      </c>
      <c r="B323" s="61">
        <v>4.9842110000000002</v>
      </c>
      <c r="C323" s="61">
        <v>1.3899999999999999E-4</v>
      </c>
      <c r="D323" s="61">
        <v>1.37E-4</v>
      </c>
    </row>
    <row r="324" spans="1:4" ht="33">
      <c r="A324" s="60" t="s">
        <v>233</v>
      </c>
      <c r="B324" s="61">
        <v>1042.4114320000001</v>
      </c>
      <c r="C324" s="61">
        <v>0.21299499999999999</v>
      </c>
      <c r="D324" s="61">
        <v>0.20702100000000001</v>
      </c>
    </row>
    <row r="325" spans="1:4" ht="33">
      <c r="A325" s="60" t="s">
        <v>234</v>
      </c>
      <c r="B325" s="61">
        <v>429335.75750800001</v>
      </c>
      <c r="C325" s="61">
        <v>60.439954999999998</v>
      </c>
      <c r="D325" s="61">
        <v>58.755938</v>
      </c>
    </row>
    <row r="326" spans="1:4" ht="33">
      <c r="A326" s="60" t="s">
        <v>152</v>
      </c>
      <c r="B326" s="61">
        <v>378651.90249100002</v>
      </c>
      <c r="C326" s="61">
        <v>263.23849000000001</v>
      </c>
      <c r="D326" s="61">
        <v>262.54797400000001</v>
      </c>
    </row>
    <row r="327" spans="1:4" ht="33">
      <c r="A327" s="60" t="s">
        <v>235</v>
      </c>
      <c r="B327" s="61">
        <v>30782.434911</v>
      </c>
      <c r="C327" s="61">
        <v>89.767902000000007</v>
      </c>
      <c r="D327" s="61">
        <v>89.767572999999999</v>
      </c>
    </row>
    <row r="328" spans="1:4" ht="33">
      <c r="A328" s="60" t="s">
        <v>153</v>
      </c>
      <c r="B328" s="61">
        <v>248.27775500000001</v>
      </c>
      <c r="C328" s="61">
        <v>3.7699999999999999E-3</v>
      </c>
      <c r="D328" s="61">
        <v>3.2360000000000002E-3</v>
      </c>
    </row>
    <row r="329" spans="1:4" ht="33">
      <c r="A329" s="60" t="s">
        <v>154</v>
      </c>
      <c r="B329" s="61">
        <v>23.30452</v>
      </c>
      <c r="C329" s="61">
        <v>1.454E-3</v>
      </c>
      <c r="D329" s="61">
        <v>9.2699999999999998E-4</v>
      </c>
    </row>
    <row r="330" spans="1:4" ht="33">
      <c r="A330" s="60" t="s">
        <v>236</v>
      </c>
      <c r="B330" s="61">
        <v>114.42682000000001</v>
      </c>
      <c r="C330" s="61">
        <v>5.1900000000000002E-3</v>
      </c>
      <c r="D330" s="61">
        <v>4.6810000000000003E-3</v>
      </c>
    </row>
    <row r="331" spans="1:4" ht="33">
      <c r="A331" s="60" t="s">
        <v>155</v>
      </c>
      <c r="B331" s="61">
        <v>46630.760110000003</v>
      </c>
      <c r="C331" s="61">
        <v>6.3330919999999997</v>
      </c>
      <c r="D331" s="61">
        <v>5.2414579999999997</v>
      </c>
    </row>
    <row r="332" spans="1:4" ht="33">
      <c r="A332" s="60" t="s">
        <v>237</v>
      </c>
      <c r="B332" s="61">
        <v>0.38588800000000001</v>
      </c>
      <c r="C332" s="61">
        <v>3.0000000000000001E-6</v>
      </c>
      <c r="D332" s="61">
        <v>1.9999999999999999E-6</v>
      </c>
    </row>
    <row r="333" spans="1:4" ht="33">
      <c r="A333" s="60" t="s">
        <v>157</v>
      </c>
      <c r="B333" s="61">
        <v>850.03444200000001</v>
      </c>
      <c r="C333" s="61">
        <v>1.9021E-2</v>
      </c>
      <c r="D333" s="61">
        <v>1.8173999999999999E-2</v>
      </c>
    </row>
    <row r="334" spans="1:4" ht="33">
      <c r="A334" s="60" t="s">
        <v>437</v>
      </c>
      <c r="B334" s="61">
        <v>13348.638644000001</v>
      </c>
      <c r="C334" s="61">
        <v>2.3633540000000002</v>
      </c>
      <c r="D334" s="61">
        <v>2.2963260000000001</v>
      </c>
    </row>
    <row r="335" spans="1:4" ht="33">
      <c r="A335" s="60" t="s">
        <v>238</v>
      </c>
      <c r="B335" s="61">
        <v>7800.1011319999998</v>
      </c>
      <c r="C335" s="61">
        <v>2.5055149999999999</v>
      </c>
      <c r="D335" s="61">
        <v>2.472486</v>
      </c>
    </row>
    <row r="336" spans="1:4" ht="39" customHeight="1">
      <c r="A336" s="60" t="s">
        <v>239</v>
      </c>
      <c r="B336" s="61">
        <v>71463.299062999999</v>
      </c>
      <c r="C336" s="61">
        <v>48.422342</v>
      </c>
      <c r="D336" s="61">
        <v>48.033726000000001</v>
      </c>
    </row>
    <row r="337" spans="1:4" ht="33">
      <c r="A337" s="60" t="s">
        <v>240</v>
      </c>
      <c r="B337" s="61">
        <v>158610.68299999999</v>
      </c>
      <c r="C337" s="61">
        <v>118.00477600000001</v>
      </c>
      <c r="D337" s="61">
        <v>118.00393</v>
      </c>
    </row>
    <row r="338" spans="1:4" ht="33">
      <c r="A338" s="60" t="s">
        <v>158</v>
      </c>
      <c r="B338" s="61">
        <v>167870.42472400001</v>
      </c>
      <c r="C338" s="61">
        <v>364.79364500000003</v>
      </c>
      <c r="D338" s="61">
        <v>362.877996</v>
      </c>
    </row>
    <row r="339" spans="1:4" ht="33">
      <c r="A339" s="60" t="s">
        <v>241</v>
      </c>
      <c r="B339" s="61">
        <v>633.03760499999999</v>
      </c>
      <c r="C339" s="61">
        <v>7.8040000000000002E-3</v>
      </c>
      <c r="D339" s="61">
        <v>6.9420000000000003E-3</v>
      </c>
    </row>
    <row r="340" spans="1:4" ht="33">
      <c r="A340" s="60" t="s">
        <v>275</v>
      </c>
      <c r="B340" s="61">
        <v>51583.715283999998</v>
      </c>
      <c r="C340" s="61">
        <v>123.81240200000001</v>
      </c>
      <c r="D340" s="61">
        <v>123.804249</v>
      </c>
    </row>
    <row r="341" spans="1:4" ht="33">
      <c r="A341" s="60" t="s">
        <v>276</v>
      </c>
      <c r="B341" s="61">
        <v>6.5920009999999998</v>
      </c>
      <c r="C341" s="61">
        <v>1.7E-5</v>
      </c>
      <c r="D341" s="61">
        <v>1.5E-5</v>
      </c>
    </row>
    <row r="342" spans="1:4" ht="33">
      <c r="A342" s="60" t="s">
        <v>277</v>
      </c>
      <c r="B342" s="61">
        <v>1682.765404</v>
      </c>
      <c r="C342" s="61">
        <v>0.14766899999999999</v>
      </c>
      <c r="D342" s="61">
        <v>0.13861200000000001</v>
      </c>
    </row>
    <row r="343" spans="1:4" ht="33">
      <c r="A343" s="60" t="s">
        <v>278</v>
      </c>
      <c r="B343" s="61">
        <v>0.39208199999999999</v>
      </c>
      <c r="C343" s="61">
        <v>3.0000000000000001E-6</v>
      </c>
      <c r="D343" s="61">
        <v>1.9999999999999999E-6</v>
      </c>
    </row>
    <row r="344" spans="1:4" ht="33">
      <c r="A344" s="60" t="s">
        <v>279</v>
      </c>
      <c r="B344" s="61">
        <v>1960.0139449999999</v>
      </c>
      <c r="C344" s="61">
        <v>0.102252</v>
      </c>
      <c r="D344" s="61">
        <v>9.6593999999999999E-2</v>
      </c>
    </row>
    <row r="345" spans="1:4" ht="33">
      <c r="A345" s="60" t="s">
        <v>280</v>
      </c>
      <c r="B345" s="61">
        <v>3094.1786350000002</v>
      </c>
      <c r="C345" s="61">
        <v>6.6200000000000005E-4</v>
      </c>
      <c r="D345" s="61">
        <v>5.4600000000000004E-4</v>
      </c>
    </row>
    <row r="346" spans="1:4" ht="33">
      <c r="A346" s="60" t="s">
        <v>610</v>
      </c>
      <c r="B346" s="61">
        <v>1734.64563</v>
      </c>
      <c r="C346" s="61">
        <v>0.14799200000000001</v>
      </c>
      <c r="D346" s="61">
        <v>0.14013600000000001</v>
      </c>
    </row>
    <row r="347" spans="1:4" ht="49.5">
      <c r="A347" s="60" t="s">
        <v>281</v>
      </c>
      <c r="B347" s="61">
        <v>32.322082999999999</v>
      </c>
      <c r="C347" s="61">
        <v>3.3210000000000002E-3</v>
      </c>
      <c r="D347" s="61">
        <v>2.1849999999999999E-3</v>
      </c>
    </row>
    <row r="348" spans="1:4" ht="33">
      <c r="A348" s="60" t="s">
        <v>161</v>
      </c>
      <c r="B348" s="61">
        <v>187.958381</v>
      </c>
      <c r="C348" s="61">
        <v>2.9320000000000001E-3</v>
      </c>
      <c r="D348" s="61">
        <v>2.2659999999999998E-3</v>
      </c>
    </row>
    <row r="349" spans="1:4" ht="33">
      <c r="A349" s="60" t="s">
        <v>32</v>
      </c>
      <c r="B349" s="61">
        <v>112.68988299999999</v>
      </c>
      <c r="C349" s="61">
        <v>1.4760000000000001E-3</v>
      </c>
      <c r="D349" s="61">
        <v>1.348E-3</v>
      </c>
    </row>
    <row r="350" spans="1:4" ht="33">
      <c r="A350" s="60" t="s">
        <v>282</v>
      </c>
      <c r="B350" s="61">
        <v>2311.0812719999999</v>
      </c>
      <c r="C350" s="61">
        <v>0.49836000000000003</v>
      </c>
      <c r="D350" s="61">
        <v>0.34839999999999999</v>
      </c>
    </row>
    <row r="351" spans="1:4" ht="33">
      <c r="A351" s="60" t="s">
        <v>283</v>
      </c>
      <c r="B351" s="61">
        <v>0.58837499999999998</v>
      </c>
      <c r="C351" s="61">
        <v>1.5E-5</v>
      </c>
      <c r="D351" s="61">
        <v>1.4E-5</v>
      </c>
    </row>
    <row r="352" spans="1:4" ht="33">
      <c r="A352" s="60" t="s">
        <v>284</v>
      </c>
      <c r="B352" s="61">
        <v>1663.3579609999999</v>
      </c>
      <c r="C352" s="61">
        <v>0.37045499999999998</v>
      </c>
      <c r="D352" s="61">
        <v>0.32469999999999999</v>
      </c>
    </row>
    <row r="353" spans="1:4" ht="33">
      <c r="A353" s="60" t="s">
        <v>285</v>
      </c>
      <c r="B353" s="61">
        <v>1238.607409</v>
      </c>
      <c r="C353" s="61">
        <v>6.7476999999999995E-2</v>
      </c>
      <c r="D353" s="61">
        <v>6.5112000000000003E-2</v>
      </c>
    </row>
    <row r="354" spans="1:4" ht="49.5">
      <c r="A354" s="60" t="s">
        <v>286</v>
      </c>
      <c r="B354" s="61">
        <v>116.84472100000001</v>
      </c>
      <c r="C354" s="61">
        <v>1.751E-3</v>
      </c>
      <c r="D354" s="61">
        <v>1.4859999999999999E-3</v>
      </c>
    </row>
    <row r="355" spans="1:4" ht="33">
      <c r="A355" s="60" t="s">
        <v>163</v>
      </c>
      <c r="B355" s="61">
        <v>9.9864999999999995E-2</v>
      </c>
      <c r="C355" s="61">
        <v>6.0000000000000002E-6</v>
      </c>
      <c r="D355" s="61">
        <v>6.0000000000000002E-6</v>
      </c>
    </row>
    <row r="356" spans="1:4" ht="33">
      <c r="A356" s="60" t="s">
        <v>287</v>
      </c>
      <c r="B356" s="61">
        <v>80510.170903000006</v>
      </c>
      <c r="C356" s="61">
        <v>31.440707</v>
      </c>
      <c r="D356" s="61">
        <v>31.021221000000001</v>
      </c>
    </row>
    <row r="357" spans="1:4" ht="49.5">
      <c r="A357" s="60" t="s">
        <v>288</v>
      </c>
      <c r="B357" s="61">
        <v>151496.5834</v>
      </c>
      <c r="C357" s="61">
        <v>46.549743999999997</v>
      </c>
      <c r="D357" s="61">
        <v>43.993512000000003</v>
      </c>
    </row>
    <row r="358" spans="1:4" ht="33">
      <c r="A358" s="60" t="s">
        <v>289</v>
      </c>
      <c r="B358" s="61">
        <v>1129.2809380000001</v>
      </c>
      <c r="C358" s="61">
        <v>0.209872</v>
      </c>
      <c r="D358" s="61">
        <v>0.201932</v>
      </c>
    </row>
    <row r="359" spans="1:4" ht="33">
      <c r="A359" s="60" t="s">
        <v>165</v>
      </c>
      <c r="B359" s="61">
        <v>777.44086200000004</v>
      </c>
      <c r="C359" s="61">
        <v>1.427827</v>
      </c>
      <c r="D359" s="61">
        <v>1.426682</v>
      </c>
    </row>
    <row r="360" spans="1:4" ht="33">
      <c r="A360" s="60" t="s">
        <v>290</v>
      </c>
      <c r="B360" s="61">
        <v>1.1305000000000001E-2</v>
      </c>
      <c r="C360" s="61">
        <v>9.9999999999999995E-7</v>
      </c>
      <c r="D360" s="61">
        <v>9.9999999999999995E-7</v>
      </c>
    </row>
    <row r="361" spans="1:4" ht="33">
      <c r="A361" s="60" t="s">
        <v>166</v>
      </c>
      <c r="B361" s="61">
        <v>0</v>
      </c>
      <c r="C361" s="61">
        <v>0</v>
      </c>
      <c r="D361" s="61">
        <v>0</v>
      </c>
    </row>
    <row r="362" spans="1:4" ht="49.5">
      <c r="A362" s="60" t="s">
        <v>291</v>
      </c>
      <c r="B362" s="61">
        <v>6028.9723359999998</v>
      </c>
      <c r="C362" s="61">
        <v>2.9299759999999999</v>
      </c>
      <c r="D362" s="61">
        <v>2.8969429999999998</v>
      </c>
    </row>
    <row r="363" spans="1:4" ht="33">
      <c r="A363" s="60" t="s">
        <v>292</v>
      </c>
      <c r="B363" s="61">
        <v>192.79509899999999</v>
      </c>
      <c r="C363" s="61">
        <v>3.2919999999999998E-3</v>
      </c>
      <c r="D363" s="61">
        <v>2.8189999999999999E-3</v>
      </c>
    </row>
    <row r="364" spans="1:4" ht="33">
      <c r="A364" s="60" t="s">
        <v>293</v>
      </c>
      <c r="B364" s="61">
        <v>669178.05658400001</v>
      </c>
      <c r="C364" s="61">
        <v>327.937365</v>
      </c>
      <c r="D364" s="61">
        <v>322.00734899999998</v>
      </c>
    </row>
    <row r="365" spans="1:4" ht="49.5">
      <c r="A365" s="60" t="s">
        <v>294</v>
      </c>
      <c r="B365" s="61">
        <v>23589.677600999999</v>
      </c>
      <c r="C365" s="61">
        <v>9.7516339999999992</v>
      </c>
      <c r="D365" s="61">
        <v>9.6160800000000002</v>
      </c>
    </row>
    <row r="366" spans="1:4" ht="33">
      <c r="A366" s="60" t="s">
        <v>295</v>
      </c>
      <c r="B366" s="61">
        <v>1163.5904479999999</v>
      </c>
      <c r="C366" s="61">
        <v>1.55E-2</v>
      </c>
      <c r="D366" s="61">
        <v>1.4536E-2</v>
      </c>
    </row>
    <row r="367" spans="1:4" ht="33">
      <c r="A367" s="60" t="s">
        <v>169</v>
      </c>
      <c r="B367" s="61">
        <v>17894.013786</v>
      </c>
      <c r="C367" s="61">
        <v>2.0503439999999999</v>
      </c>
      <c r="D367" s="61">
        <v>1.9349130000000001</v>
      </c>
    </row>
    <row r="368" spans="1:4" ht="33">
      <c r="A368" s="60" t="s">
        <v>296</v>
      </c>
      <c r="B368" s="61">
        <v>34425.497223999999</v>
      </c>
      <c r="C368" s="61">
        <v>24.486193</v>
      </c>
      <c r="D368" s="61">
        <v>23.800991</v>
      </c>
    </row>
    <row r="369" spans="1:4" ht="33">
      <c r="A369" s="60" t="s">
        <v>297</v>
      </c>
      <c r="B369" s="61">
        <v>42.611550000000001</v>
      </c>
      <c r="C369" s="61">
        <v>1.1003000000000001E-2</v>
      </c>
      <c r="D369" s="61">
        <v>3.2260000000000001E-3</v>
      </c>
    </row>
    <row r="370" spans="1:4" ht="33">
      <c r="A370" s="60" t="s">
        <v>611</v>
      </c>
      <c r="B370" s="61">
        <v>9071.1519979999994</v>
      </c>
      <c r="C370" s="61">
        <v>1.719355</v>
      </c>
      <c r="D370" s="61">
        <v>1.5902700000000001</v>
      </c>
    </row>
    <row r="371" spans="1:4" ht="33">
      <c r="A371" s="60" t="s">
        <v>298</v>
      </c>
      <c r="B371" s="61">
        <v>69.941944000000007</v>
      </c>
      <c r="C371" s="61">
        <v>6.0000000000000002E-5</v>
      </c>
      <c r="D371" s="61">
        <v>5.1999999999999997E-5</v>
      </c>
    </row>
    <row r="372" spans="1:4" ht="33">
      <c r="A372" s="60" t="s">
        <v>299</v>
      </c>
      <c r="B372" s="61">
        <v>3.2117E-2</v>
      </c>
      <c r="C372" s="61">
        <v>9.9999999999999995E-7</v>
      </c>
      <c r="D372" s="61">
        <v>9.9999999999999995E-7</v>
      </c>
    </row>
    <row r="373" spans="1:4" ht="33">
      <c r="A373" s="60" t="s">
        <v>444</v>
      </c>
      <c r="B373" s="61">
        <v>14643.15453</v>
      </c>
      <c r="C373" s="61">
        <v>3.2523119999999999</v>
      </c>
      <c r="D373" s="61">
        <v>3.0478420000000002</v>
      </c>
    </row>
    <row r="374" spans="1:4" ht="33">
      <c r="A374" s="60" t="s">
        <v>173</v>
      </c>
      <c r="B374" s="61">
        <v>50523.432912999997</v>
      </c>
      <c r="C374" s="61">
        <v>21.712382000000002</v>
      </c>
      <c r="D374" s="61">
        <v>20.994409000000001</v>
      </c>
    </row>
    <row r="375" spans="1:4" ht="33">
      <c r="A375" s="60" t="s">
        <v>300</v>
      </c>
      <c r="B375" s="61">
        <v>171191.868109</v>
      </c>
      <c r="C375" s="61">
        <v>30.232240999999998</v>
      </c>
      <c r="D375" s="61">
        <v>28.135282</v>
      </c>
    </row>
    <row r="376" spans="1:4" ht="33">
      <c r="A376" s="60" t="s">
        <v>301</v>
      </c>
      <c r="B376" s="61">
        <v>0</v>
      </c>
      <c r="C376" s="61">
        <v>0</v>
      </c>
      <c r="D376" s="61">
        <v>0</v>
      </c>
    </row>
    <row r="377" spans="1:4" ht="33">
      <c r="A377" s="60" t="s">
        <v>302</v>
      </c>
      <c r="B377" s="61">
        <v>14.2</v>
      </c>
      <c r="C377" s="61">
        <v>8.3000000000000001E-4</v>
      </c>
      <c r="D377" s="61">
        <v>7.5000000000000002E-4</v>
      </c>
    </row>
    <row r="378" spans="1:4" ht="33">
      <c r="A378" s="60" t="s">
        <v>175</v>
      </c>
      <c r="B378" s="61">
        <v>116518.451703</v>
      </c>
      <c r="C378" s="61">
        <v>78.889411999999993</v>
      </c>
      <c r="D378" s="61">
        <v>77.004926999999995</v>
      </c>
    </row>
    <row r="379" spans="1:4" ht="33">
      <c r="A379" s="60" t="s">
        <v>397</v>
      </c>
      <c r="B379" s="61">
        <v>25474.197866999999</v>
      </c>
      <c r="C379" s="61">
        <v>3.565544</v>
      </c>
      <c r="D379" s="61">
        <v>3.4723139999999999</v>
      </c>
    </row>
    <row r="380" spans="1:4" ht="33">
      <c r="A380" s="60" t="s">
        <v>303</v>
      </c>
      <c r="B380" s="61">
        <v>37030.539669999998</v>
      </c>
      <c r="C380" s="61">
        <v>14.742941999999999</v>
      </c>
      <c r="D380" s="61">
        <v>14.427279</v>
      </c>
    </row>
    <row r="381" spans="1:4" ht="33">
      <c r="A381" s="60" t="s">
        <v>304</v>
      </c>
      <c r="B381" s="61">
        <v>697485.33142299997</v>
      </c>
      <c r="C381" s="61">
        <v>659.94962199999998</v>
      </c>
      <c r="D381" s="61">
        <v>658.18768899999998</v>
      </c>
    </row>
    <row r="382" spans="1:4" ht="33">
      <c r="A382" s="60" t="s">
        <v>446</v>
      </c>
      <c r="B382" s="61">
        <v>12164.671299</v>
      </c>
      <c r="C382" s="61">
        <v>11.945347999999999</v>
      </c>
      <c r="D382" s="61">
        <v>11.818778999999999</v>
      </c>
    </row>
    <row r="383" spans="1:4" ht="33">
      <c r="A383" s="60" t="s">
        <v>305</v>
      </c>
      <c r="B383" s="61">
        <v>1333185.705322</v>
      </c>
      <c r="C383" s="61">
        <v>1368.832866</v>
      </c>
      <c r="D383" s="61">
        <v>1367.7845319999999</v>
      </c>
    </row>
    <row r="384" spans="1:4" ht="33">
      <c r="A384" s="60" t="s">
        <v>612</v>
      </c>
      <c r="B384" s="61">
        <v>4.1250000000000002E-2</v>
      </c>
      <c r="C384" s="61">
        <v>9.9999999999999995E-7</v>
      </c>
      <c r="D384" s="61">
        <v>0</v>
      </c>
    </row>
    <row r="385" spans="1:4" ht="33">
      <c r="A385" s="60" t="s">
        <v>306</v>
      </c>
      <c r="B385" s="61">
        <v>675642.88888400001</v>
      </c>
      <c r="C385" s="61">
        <v>276.27651200000003</v>
      </c>
      <c r="D385" s="61">
        <v>262.46022099999999</v>
      </c>
    </row>
    <row r="386" spans="1:4" ht="33">
      <c r="A386" s="60" t="s">
        <v>307</v>
      </c>
      <c r="B386" s="61">
        <v>0</v>
      </c>
      <c r="C386" s="61">
        <v>0</v>
      </c>
      <c r="D386" s="61">
        <v>0</v>
      </c>
    </row>
    <row r="387" spans="1:4" ht="33">
      <c r="A387" s="60" t="s">
        <v>176</v>
      </c>
      <c r="B387" s="61">
        <v>16.262554999999999</v>
      </c>
      <c r="C387" s="61">
        <v>1.2999999999999999E-5</v>
      </c>
      <c r="D387" s="61">
        <v>1.0000000000000001E-5</v>
      </c>
    </row>
    <row r="388" spans="1:4" ht="33">
      <c r="A388" s="60" t="s">
        <v>401</v>
      </c>
      <c r="B388" s="61">
        <v>62798.781409000003</v>
      </c>
      <c r="C388" s="61">
        <v>19.276814999999999</v>
      </c>
      <c r="D388" s="61">
        <v>19.186786000000001</v>
      </c>
    </row>
    <row r="389" spans="1:4" ht="33">
      <c r="A389" s="60" t="s">
        <v>308</v>
      </c>
      <c r="B389" s="61">
        <v>137806.39830299999</v>
      </c>
      <c r="C389" s="61">
        <v>28.432262999999999</v>
      </c>
      <c r="D389" s="61">
        <v>27.867031999999998</v>
      </c>
    </row>
    <row r="390" spans="1:4" ht="33">
      <c r="A390" s="60" t="s">
        <v>309</v>
      </c>
      <c r="B390" s="61">
        <v>51403.942339000001</v>
      </c>
      <c r="C390" s="61">
        <v>8.6914020000000001</v>
      </c>
      <c r="D390" s="61">
        <v>8.0481510000000007</v>
      </c>
    </row>
    <row r="391" spans="1:4" ht="33">
      <c r="A391" s="60" t="s">
        <v>178</v>
      </c>
      <c r="B391" s="61">
        <v>0.224693</v>
      </c>
      <c r="C391" s="61">
        <v>9.9999999999999995E-7</v>
      </c>
      <c r="D391" s="61">
        <v>0</v>
      </c>
    </row>
    <row r="392" spans="1:4" ht="33">
      <c r="A392" s="60" t="s">
        <v>179</v>
      </c>
      <c r="B392" s="61">
        <v>27457.491287000001</v>
      </c>
      <c r="C392" s="61">
        <v>5.3696999999999999</v>
      </c>
      <c r="D392" s="61">
        <v>5.2399490000000002</v>
      </c>
    </row>
    <row r="393" spans="1:4" ht="33">
      <c r="A393" s="60" t="s">
        <v>180</v>
      </c>
      <c r="B393" s="61">
        <v>45426.903869000002</v>
      </c>
      <c r="C393" s="61">
        <v>7.2532269999999999</v>
      </c>
      <c r="D393" s="61">
        <v>6.9544949999999996</v>
      </c>
    </row>
    <row r="394" spans="1:4" ht="33">
      <c r="A394" s="60" t="s">
        <v>181</v>
      </c>
      <c r="B394" s="61">
        <v>5778.5657570000003</v>
      </c>
      <c r="C394" s="61">
        <v>0.82813899999999996</v>
      </c>
      <c r="D394" s="61">
        <v>0.82715499999999997</v>
      </c>
    </row>
    <row r="395" spans="1:4" ht="33">
      <c r="A395" s="60" t="s">
        <v>310</v>
      </c>
      <c r="B395" s="61">
        <v>5475.602785</v>
      </c>
      <c r="C395" s="61">
        <v>0.29112300000000002</v>
      </c>
      <c r="D395" s="61">
        <v>0.23922299999999999</v>
      </c>
    </row>
    <row r="396" spans="1:4" ht="33">
      <c r="A396" s="60" t="s">
        <v>182</v>
      </c>
      <c r="B396" s="61">
        <v>5234.2429570000004</v>
      </c>
      <c r="C396" s="61">
        <v>17.516427</v>
      </c>
      <c r="D396" s="61">
        <v>17.357856000000002</v>
      </c>
    </row>
    <row r="397" spans="1:4" ht="33">
      <c r="A397" s="60" t="s">
        <v>183</v>
      </c>
      <c r="B397" s="61">
        <v>515.42966300000001</v>
      </c>
      <c r="C397" s="61">
        <v>0.18010000000000001</v>
      </c>
      <c r="D397" s="61">
        <v>0.17937500000000001</v>
      </c>
    </row>
    <row r="398" spans="1:4" ht="33">
      <c r="A398" s="60" t="s">
        <v>311</v>
      </c>
      <c r="B398" s="61">
        <v>162.31684000000001</v>
      </c>
      <c r="C398" s="61">
        <v>1.4298E-2</v>
      </c>
      <c r="D398" s="61">
        <v>1.4206999999999999E-2</v>
      </c>
    </row>
    <row r="399" spans="1:4" ht="33">
      <c r="A399" s="60" t="s">
        <v>312</v>
      </c>
      <c r="B399" s="61">
        <v>0.35564400000000002</v>
      </c>
      <c r="C399" s="61">
        <v>3.0000000000000001E-6</v>
      </c>
      <c r="D399" s="61">
        <v>3.0000000000000001E-6</v>
      </c>
    </row>
    <row r="400" spans="1:4" ht="33">
      <c r="A400" s="60" t="s">
        <v>184</v>
      </c>
      <c r="B400" s="61">
        <v>1727.595669</v>
      </c>
      <c r="C400" s="61">
        <v>1.6313850000000001</v>
      </c>
      <c r="D400" s="61">
        <v>1.62358</v>
      </c>
    </row>
    <row r="401" spans="1:4" ht="33">
      <c r="A401" s="60" t="s">
        <v>185</v>
      </c>
      <c r="B401" s="61">
        <v>188266.48615099999</v>
      </c>
      <c r="C401" s="61">
        <v>496.09001000000001</v>
      </c>
      <c r="D401" s="61">
        <v>481.992211</v>
      </c>
    </row>
    <row r="402" spans="1:4" ht="33">
      <c r="A402" s="60" t="s">
        <v>313</v>
      </c>
      <c r="B402" s="61">
        <v>160.80044699999999</v>
      </c>
      <c r="C402" s="61">
        <v>2.3973999999999999E-2</v>
      </c>
      <c r="D402" s="61">
        <v>2.3643000000000001E-2</v>
      </c>
    </row>
    <row r="403" spans="1:4" ht="33">
      <c r="A403" s="60" t="s">
        <v>314</v>
      </c>
      <c r="B403" s="61">
        <v>0.46949600000000002</v>
      </c>
      <c r="C403" s="61">
        <v>1.5E-5</v>
      </c>
      <c r="D403" s="61">
        <v>1.4E-5</v>
      </c>
    </row>
    <row r="404" spans="1:4" ht="33">
      <c r="A404" s="60" t="s">
        <v>186</v>
      </c>
      <c r="B404" s="61">
        <v>2.4179119999999998</v>
      </c>
      <c r="C404" s="61">
        <v>1.7E-5</v>
      </c>
      <c r="D404" s="61">
        <v>1.5E-5</v>
      </c>
    </row>
    <row r="405" spans="1:4" ht="49.5">
      <c r="A405" s="60" t="s">
        <v>604</v>
      </c>
      <c r="B405" s="61">
        <v>0.18279500000000001</v>
      </c>
      <c r="C405" s="61">
        <v>1.2999999999999999E-5</v>
      </c>
      <c r="D405" s="61">
        <v>1.2E-5</v>
      </c>
    </row>
    <row r="406" spans="1:4" ht="33">
      <c r="A406" s="60" t="s">
        <v>407</v>
      </c>
      <c r="B406" s="61">
        <v>405475.27849699999</v>
      </c>
      <c r="C406" s="61">
        <v>0.27030900000000002</v>
      </c>
      <c r="D406" s="61">
        <v>0.26460499999999998</v>
      </c>
    </row>
    <row r="407" spans="1:4" ht="33">
      <c r="A407" s="60" t="s">
        <v>315</v>
      </c>
      <c r="B407" s="61">
        <v>396042.91077800002</v>
      </c>
      <c r="C407" s="61">
        <v>129.82225700000001</v>
      </c>
      <c r="D407" s="61">
        <v>121.709309</v>
      </c>
    </row>
    <row r="408" spans="1:4" ht="33">
      <c r="A408" s="60" t="s">
        <v>316</v>
      </c>
      <c r="B408" s="61">
        <v>29.402224</v>
      </c>
      <c r="C408" s="61">
        <v>8.3000000000000001E-4</v>
      </c>
      <c r="D408" s="61">
        <v>7.1199999999999996E-4</v>
      </c>
    </row>
    <row r="409" spans="1:4" ht="37.5" customHeight="1">
      <c r="A409" s="60" t="s">
        <v>317</v>
      </c>
      <c r="B409" s="61">
        <v>37.306161000000003</v>
      </c>
      <c r="C409" s="61">
        <v>5.8E-4</v>
      </c>
      <c r="D409" s="61">
        <v>5.0000000000000001E-4</v>
      </c>
    </row>
    <row r="410" spans="1:4" ht="33">
      <c r="A410" s="60" t="s">
        <v>318</v>
      </c>
      <c r="B410" s="61">
        <v>0.45146999999999998</v>
      </c>
      <c r="C410" s="61">
        <v>9.0000000000000002E-6</v>
      </c>
      <c r="D410" s="61">
        <v>6.9999999999999999E-6</v>
      </c>
    </row>
    <row r="411" spans="1:4" ht="33">
      <c r="A411" s="60" t="s">
        <v>410</v>
      </c>
      <c r="B411" s="61">
        <v>186.33981800000001</v>
      </c>
      <c r="C411" s="61">
        <v>3.9039999999999999E-3</v>
      </c>
      <c r="D411" s="61">
        <v>3.643E-3</v>
      </c>
    </row>
    <row r="412" spans="1:4" ht="33">
      <c r="A412" s="60" t="s">
        <v>411</v>
      </c>
      <c r="B412" s="61">
        <v>49443.094591000001</v>
      </c>
      <c r="C412" s="61">
        <v>33.705547000000003</v>
      </c>
      <c r="D412" s="61">
        <v>33.444406000000001</v>
      </c>
    </row>
    <row r="413" spans="1:4" ht="33">
      <c r="A413" s="60" t="s">
        <v>319</v>
      </c>
      <c r="B413" s="61">
        <v>1.2827059999999999</v>
      </c>
      <c r="C413" s="61">
        <v>2.3E-5</v>
      </c>
      <c r="D413" s="61">
        <v>1.8E-5</v>
      </c>
    </row>
    <row r="414" spans="1:4" ht="33">
      <c r="A414" s="60" t="s">
        <v>320</v>
      </c>
      <c r="B414" s="61">
        <v>1120052.00767</v>
      </c>
      <c r="C414" s="61">
        <v>776.81654400000002</v>
      </c>
      <c r="D414" s="61">
        <v>757.86675400000001</v>
      </c>
    </row>
    <row r="415" spans="1:4" ht="33">
      <c r="A415" s="60" t="s">
        <v>321</v>
      </c>
      <c r="B415" s="61">
        <v>345.83934699999998</v>
      </c>
      <c r="C415" s="61">
        <v>0.22426699999999999</v>
      </c>
      <c r="D415" s="61">
        <v>0.20993899999999999</v>
      </c>
    </row>
    <row r="416" spans="1:4" ht="33">
      <c r="A416" s="60" t="s">
        <v>190</v>
      </c>
      <c r="B416" s="61">
        <v>261777.240254</v>
      </c>
      <c r="C416" s="61">
        <v>88.324336000000002</v>
      </c>
      <c r="D416" s="61">
        <v>86.889173</v>
      </c>
    </row>
    <row r="417" spans="1:4" ht="33">
      <c r="A417" s="60" t="s">
        <v>322</v>
      </c>
      <c r="B417" s="61">
        <v>509.06467199999997</v>
      </c>
      <c r="C417" s="61">
        <v>4.8090000000000001E-2</v>
      </c>
      <c r="D417" s="61">
        <v>4.6039999999999998E-2</v>
      </c>
    </row>
    <row r="418" spans="1:4" ht="33">
      <c r="A418" s="60" t="s">
        <v>323</v>
      </c>
      <c r="B418" s="61">
        <v>392130.01948999998</v>
      </c>
      <c r="C418" s="61">
        <v>600.91956700000003</v>
      </c>
      <c r="D418" s="61">
        <v>599.62602900000002</v>
      </c>
    </row>
    <row r="419" spans="1:4" ht="32.25" customHeight="1">
      <c r="A419" s="60" t="s">
        <v>324</v>
      </c>
      <c r="B419" s="61">
        <v>2953.9205350000002</v>
      </c>
      <c r="C419" s="61">
        <v>0.48586699999999999</v>
      </c>
      <c r="D419" s="61">
        <v>0.473522</v>
      </c>
    </row>
    <row r="420" spans="1:4" ht="33">
      <c r="A420" s="60" t="s">
        <v>194</v>
      </c>
      <c r="B420" s="61">
        <v>1915373.7269319999</v>
      </c>
      <c r="C420" s="61">
        <v>919.71430199999998</v>
      </c>
      <c r="D420" s="61">
        <v>912.97938299999998</v>
      </c>
    </row>
    <row r="421" spans="1:4" ht="33">
      <c r="A421" s="60" t="s">
        <v>242</v>
      </c>
      <c r="B421" s="61">
        <v>550.28059199999996</v>
      </c>
      <c r="C421" s="61">
        <v>0.35556399999999999</v>
      </c>
      <c r="D421" s="61">
        <v>0.34129199999999998</v>
      </c>
    </row>
    <row r="422" spans="1:4" ht="33">
      <c r="A422" s="60" t="s">
        <v>325</v>
      </c>
      <c r="B422" s="61">
        <v>727.01844100000005</v>
      </c>
      <c r="C422" s="61">
        <v>0.24002899999999999</v>
      </c>
      <c r="D422" s="61">
        <v>0.2374</v>
      </c>
    </row>
    <row r="423" spans="1:4" ht="33">
      <c r="A423" s="60" t="s">
        <v>244</v>
      </c>
      <c r="B423" s="61">
        <v>14.506921</v>
      </c>
      <c r="C423" s="61">
        <v>8.7000000000000001E-5</v>
      </c>
      <c r="D423" s="61">
        <v>7.6000000000000004E-5</v>
      </c>
    </row>
    <row r="424" spans="1:4" ht="33">
      <c r="A424" s="60" t="s">
        <v>245</v>
      </c>
      <c r="B424" s="61">
        <v>6.2719490000000002</v>
      </c>
      <c r="C424" s="61">
        <v>6.3599999999999996E-4</v>
      </c>
      <c r="D424" s="61">
        <v>5.9699999999999998E-4</v>
      </c>
    </row>
    <row r="425" spans="1:4" ht="33">
      <c r="A425" s="60" t="s">
        <v>195</v>
      </c>
      <c r="B425" s="61">
        <v>2147.2624190000001</v>
      </c>
      <c r="C425" s="61">
        <v>0.85698600000000003</v>
      </c>
      <c r="D425" s="61">
        <v>0.85451999999999995</v>
      </c>
    </row>
    <row r="426" spans="1:4" ht="33">
      <c r="A426" s="60" t="s">
        <v>37</v>
      </c>
      <c r="B426" s="61">
        <v>4.363035</v>
      </c>
      <c r="C426" s="61">
        <v>3.8000000000000002E-5</v>
      </c>
      <c r="D426" s="61">
        <v>3.4E-5</v>
      </c>
    </row>
    <row r="427" spans="1:4" ht="33">
      <c r="A427" s="60" t="s">
        <v>38</v>
      </c>
      <c r="B427" s="61">
        <v>29.488907999999999</v>
      </c>
      <c r="C427" s="61">
        <v>5.9100000000000005E-4</v>
      </c>
      <c r="D427" s="61">
        <v>4.8799999999999999E-4</v>
      </c>
    </row>
    <row r="428" spans="1:4" ht="33">
      <c r="A428" s="60" t="s">
        <v>326</v>
      </c>
      <c r="B428" s="61">
        <v>171194.98933899999</v>
      </c>
      <c r="C428" s="61">
        <v>23.414556999999999</v>
      </c>
      <c r="D428" s="61">
        <v>21.857809</v>
      </c>
    </row>
    <row r="429" spans="1:4" ht="33">
      <c r="A429" s="60" t="s">
        <v>247</v>
      </c>
      <c r="B429" s="61">
        <v>0.67751499999999998</v>
      </c>
      <c r="C429" s="61">
        <v>3.9999999999999998E-6</v>
      </c>
      <c r="D429" s="61">
        <v>3.0000000000000001E-6</v>
      </c>
    </row>
    <row r="430" spans="1:4" ht="33">
      <c r="A430" s="60" t="s">
        <v>246</v>
      </c>
      <c r="B430" s="61">
        <v>0</v>
      </c>
      <c r="C430" s="61">
        <v>0</v>
      </c>
      <c r="D430" s="61">
        <v>0</v>
      </c>
    </row>
    <row r="431" spans="1:4" ht="33">
      <c r="A431" s="60" t="s">
        <v>327</v>
      </c>
      <c r="B431" s="61">
        <v>0</v>
      </c>
      <c r="C431" s="61">
        <v>0</v>
      </c>
      <c r="D431" s="61">
        <v>0</v>
      </c>
    </row>
    <row r="432" spans="1:4" ht="33">
      <c r="A432" s="60" t="s">
        <v>328</v>
      </c>
      <c r="B432" s="61">
        <v>502.53453200000001</v>
      </c>
      <c r="C432" s="61">
        <v>0.185803</v>
      </c>
      <c r="D432" s="61">
        <v>0.18552299999999999</v>
      </c>
    </row>
    <row r="433" spans="1:8" ht="33">
      <c r="A433" s="60" t="s">
        <v>329</v>
      </c>
      <c r="B433" s="61">
        <v>0</v>
      </c>
      <c r="C433" s="61">
        <v>0</v>
      </c>
      <c r="D433" s="61">
        <v>0</v>
      </c>
    </row>
    <row r="434" spans="1:8" ht="33">
      <c r="A434" s="60" t="s">
        <v>250</v>
      </c>
      <c r="B434" s="61">
        <v>0</v>
      </c>
      <c r="C434" s="61">
        <v>0</v>
      </c>
      <c r="D434" s="61">
        <v>0</v>
      </c>
    </row>
    <row r="435" spans="1:8" ht="33">
      <c r="A435" s="60" t="s">
        <v>197</v>
      </c>
      <c r="B435" s="61">
        <v>1.4730650000000001</v>
      </c>
      <c r="C435" s="61">
        <v>1.1E-5</v>
      </c>
      <c r="D435" s="61">
        <v>7.9999999999999996E-6</v>
      </c>
    </row>
    <row r="436" spans="1:8" ht="33">
      <c r="A436" s="60" t="s">
        <v>198</v>
      </c>
      <c r="B436" s="61">
        <v>12816.25318</v>
      </c>
      <c r="C436" s="61">
        <v>4.2225330000000003</v>
      </c>
      <c r="D436" s="61">
        <v>4.1017460000000003</v>
      </c>
    </row>
    <row r="437" spans="1:8" ht="33">
      <c r="A437" s="60" t="s">
        <v>251</v>
      </c>
      <c r="B437" s="61">
        <v>2288.6764210000001</v>
      </c>
      <c r="C437" s="61">
        <v>1.7310669999999999</v>
      </c>
      <c r="D437" s="61">
        <v>1.627362</v>
      </c>
    </row>
    <row r="438" spans="1:8" ht="33">
      <c r="A438" s="60" t="s">
        <v>252</v>
      </c>
      <c r="B438" s="61">
        <v>77892.616066000002</v>
      </c>
      <c r="C438" s="61">
        <v>4.599583</v>
      </c>
      <c r="D438" s="61">
        <v>4.2650009999999998</v>
      </c>
    </row>
    <row r="439" spans="1:8" ht="33">
      <c r="A439" s="60" t="s">
        <v>199</v>
      </c>
      <c r="B439" s="61">
        <v>784.58493499999997</v>
      </c>
      <c r="C439" s="61">
        <v>7.9999999999999996E-6</v>
      </c>
      <c r="D439" s="61">
        <v>9.9999999999999995E-7</v>
      </c>
    </row>
    <row r="440" spans="1:8" ht="33">
      <c r="A440" s="60" t="s">
        <v>330</v>
      </c>
      <c r="B440" s="61">
        <v>8.3893140000000006</v>
      </c>
      <c r="C440" s="61">
        <v>1.0549999999999999E-3</v>
      </c>
      <c r="D440" s="61">
        <v>9.4200000000000002E-4</v>
      </c>
    </row>
    <row r="441" spans="1:8" ht="33">
      <c r="A441" s="60" t="s">
        <v>331</v>
      </c>
      <c r="B441" s="61">
        <v>63237.442798999997</v>
      </c>
      <c r="C441" s="64">
        <v>44.369383999999997</v>
      </c>
      <c r="D441" s="61">
        <v>44.350650999999999</v>
      </c>
    </row>
    <row r="442" spans="1:8" ht="45" customHeight="1">
      <c r="A442" s="70" t="s">
        <v>71</v>
      </c>
      <c r="B442" s="63">
        <f>SUM(B226:B441)</f>
        <v>31875303.758388989</v>
      </c>
      <c r="C442" s="63">
        <f>SUM(C226:C441)</f>
        <v>16149.214051999998</v>
      </c>
      <c r="D442" s="63">
        <f>SUM(D226:D441)</f>
        <v>15885.309248000007</v>
      </c>
    </row>
    <row r="444" spans="1:8" ht="18">
      <c r="A444" s="121" t="s">
        <v>613</v>
      </c>
      <c r="B444" s="121"/>
      <c r="C444" s="121"/>
      <c r="D444" s="121"/>
      <c r="E444" s="121"/>
    </row>
    <row r="445" spans="1:8" ht="18">
      <c r="A445" s="121" t="s">
        <v>651</v>
      </c>
      <c r="B445" s="121"/>
      <c r="C445" s="121"/>
      <c r="D445" s="121"/>
      <c r="E445" s="121"/>
      <c r="F445" s="58"/>
      <c r="G445" s="58"/>
      <c r="H445" s="59"/>
    </row>
    <row r="446" spans="1:8" s="78" customFormat="1" ht="18">
      <c r="A446" s="71"/>
      <c r="B446" s="71"/>
      <c r="C446" s="71"/>
      <c r="D446" s="71"/>
      <c r="E446" s="71"/>
      <c r="F446" s="76"/>
      <c r="G446" s="76"/>
      <c r="H446" s="77"/>
    </row>
    <row r="447" spans="1:8" ht="60.75">
      <c r="A447" s="68" t="s">
        <v>599</v>
      </c>
      <c r="B447" s="6" t="s">
        <v>607</v>
      </c>
      <c r="C447" s="6" t="s">
        <v>606</v>
      </c>
      <c r="D447" s="6" t="s">
        <v>96</v>
      </c>
      <c r="E447" s="57"/>
    </row>
    <row r="448" spans="1:8" ht="33">
      <c r="A448" s="60" t="s">
        <v>614</v>
      </c>
      <c r="B448" s="61">
        <v>1.0999989999999999</v>
      </c>
      <c r="C448" s="61">
        <v>1.8000000000000001E-4</v>
      </c>
      <c r="D448" s="61">
        <v>1.7100000000000001E-4</v>
      </c>
      <c r="E448" s="57"/>
    </row>
    <row r="449" spans="1:5" ht="33">
      <c r="A449" s="60" t="s">
        <v>336</v>
      </c>
      <c r="B449" s="61">
        <v>482532.30570600001</v>
      </c>
      <c r="C449" s="61">
        <v>115.278735</v>
      </c>
      <c r="D449" s="61">
        <v>108.23618500000001</v>
      </c>
      <c r="E449" s="57"/>
    </row>
    <row r="450" spans="1:5" ht="33">
      <c r="A450" s="60" t="s">
        <v>337</v>
      </c>
      <c r="B450" s="61">
        <v>347.84</v>
      </c>
      <c r="C450" s="61">
        <v>7.2786000000000003E-2</v>
      </c>
      <c r="D450" s="61">
        <v>5.8910999999999998E-2</v>
      </c>
      <c r="E450" s="57"/>
    </row>
    <row r="451" spans="1:5" ht="33">
      <c r="A451" s="60" t="s">
        <v>98</v>
      </c>
      <c r="B451" s="61">
        <v>40.443052000000002</v>
      </c>
      <c r="C451" s="61">
        <v>4.28E-4</v>
      </c>
      <c r="D451" s="61">
        <v>4.0000000000000002E-4</v>
      </c>
      <c r="E451" s="57"/>
    </row>
    <row r="452" spans="1:5" ht="33">
      <c r="A452" s="60" t="s">
        <v>201</v>
      </c>
      <c r="B452" s="61">
        <v>1551.7294509999999</v>
      </c>
      <c r="C452" s="61">
        <v>0.146866</v>
      </c>
      <c r="D452" s="61">
        <v>0.13251599999999999</v>
      </c>
      <c r="E452" s="57"/>
    </row>
    <row r="453" spans="1:5" ht="33">
      <c r="A453" s="60" t="s">
        <v>100</v>
      </c>
      <c r="B453" s="61">
        <v>1149.5920000000001</v>
      </c>
      <c r="C453" s="61">
        <v>3.231042</v>
      </c>
      <c r="D453" s="61">
        <v>3.230893</v>
      </c>
      <c r="E453" s="57"/>
    </row>
    <row r="454" spans="1:5" ht="33">
      <c r="A454" s="60" t="s">
        <v>338</v>
      </c>
      <c r="B454" s="61">
        <v>1108.3520390000001</v>
      </c>
      <c r="C454" s="61">
        <v>0.17719599999999999</v>
      </c>
      <c r="D454" s="61">
        <v>0.16379199999999999</v>
      </c>
      <c r="E454" s="57"/>
    </row>
    <row r="455" spans="1:5" ht="33">
      <c r="A455" s="60" t="s">
        <v>608</v>
      </c>
      <c r="B455" s="61">
        <v>0</v>
      </c>
      <c r="C455" s="61">
        <v>0</v>
      </c>
      <c r="D455" s="61">
        <v>0</v>
      </c>
      <c r="E455" s="57"/>
    </row>
    <row r="456" spans="1:5" ht="33">
      <c r="A456" s="60" t="s">
        <v>339</v>
      </c>
      <c r="B456" s="61">
        <v>60613.756264000003</v>
      </c>
      <c r="C456" s="61">
        <v>20.990496</v>
      </c>
      <c r="D456" s="61">
        <v>17.285678999999998</v>
      </c>
      <c r="E456" s="57"/>
    </row>
    <row r="457" spans="1:5" ht="33">
      <c r="A457" s="60" t="s">
        <v>102</v>
      </c>
      <c r="B457" s="61">
        <v>394.49000100000001</v>
      </c>
      <c r="C457" s="61">
        <v>6.8203E-2</v>
      </c>
      <c r="D457" s="61">
        <v>6.1428999999999997E-2</v>
      </c>
      <c r="E457" s="57"/>
    </row>
    <row r="458" spans="1:5" ht="33">
      <c r="A458" s="60" t="s">
        <v>340</v>
      </c>
      <c r="B458" s="61">
        <v>5632.8129609999996</v>
      </c>
      <c r="C458" s="61">
        <v>0.69272599999999995</v>
      </c>
      <c r="D458" s="61">
        <v>0.63917800000000002</v>
      </c>
      <c r="E458" s="57"/>
    </row>
    <row r="459" spans="1:5" ht="33">
      <c r="A459" s="60" t="s">
        <v>204</v>
      </c>
      <c r="B459" s="61">
        <v>21125.257084000001</v>
      </c>
      <c r="C459" s="61">
        <v>6.997992</v>
      </c>
      <c r="D459" s="61">
        <v>5.7158319999999998</v>
      </c>
      <c r="E459" s="57"/>
    </row>
    <row r="460" spans="1:5" ht="33">
      <c r="A460" s="60" t="s">
        <v>341</v>
      </c>
      <c r="B460" s="61">
        <v>60.383000000000003</v>
      </c>
      <c r="C460" s="61">
        <v>4.2582000000000002E-2</v>
      </c>
      <c r="D460" s="61">
        <v>2.9117000000000001E-2</v>
      </c>
      <c r="E460" s="57"/>
    </row>
    <row r="461" spans="1:5" ht="33">
      <c r="A461" s="60" t="s">
        <v>342</v>
      </c>
      <c r="B461" s="61">
        <v>6380.26577</v>
      </c>
      <c r="C461" s="61">
        <v>0.98968599999999995</v>
      </c>
      <c r="D461" s="61">
        <v>0.95118899999999995</v>
      </c>
      <c r="E461" s="57"/>
    </row>
    <row r="462" spans="1:5" ht="33">
      <c r="A462" s="60" t="s">
        <v>257</v>
      </c>
      <c r="B462" s="61">
        <v>9.2636439999999993</v>
      </c>
      <c r="C462" s="61">
        <v>1.147E-3</v>
      </c>
      <c r="D462" s="61">
        <v>1.0280000000000001E-3</v>
      </c>
      <c r="E462" s="57"/>
    </row>
    <row r="463" spans="1:5" ht="33">
      <c r="A463" s="60" t="s">
        <v>258</v>
      </c>
      <c r="B463" s="61">
        <v>0</v>
      </c>
      <c r="C463" s="61">
        <v>0</v>
      </c>
      <c r="D463" s="61">
        <v>0</v>
      </c>
      <c r="E463" s="57"/>
    </row>
    <row r="464" spans="1:5" ht="33">
      <c r="A464" s="60" t="s">
        <v>259</v>
      </c>
      <c r="B464" s="61">
        <v>40531.055999999997</v>
      </c>
      <c r="C464" s="61">
        <v>68.437697999999997</v>
      </c>
      <c r="D464" s="61">
        <v>68.434308999999999</v>
      </c>
      <c r="E464" s="57"/>
    </row>
    <row r="465" spans="1:5" ht="33">
      <c r="A465" s="60" t="s">
        <v>106</v>
      </c>
      <c r="B465" s="61">
        <v>43890.444546999999</v>
      </c>
      <c r="C465" s="61">
        <v>3.428668</v>
      </c>
      <c r="D465" s="61">
        <v>3.1951740000000002</v>
      </c>
      <c r="E465" s="57"/>
    </row>
    <row r="466" spans="1:5" ht="33">
      <c r="A466" s="60" t="s">
        <v>260</v>
      </c>
      <c r="B466" s="61">
        <v>8507.2724159999998</v>
      </c>
      <c r="C466" s="61">
        <v>1.793733</v>
      </c>
      <c r="D466" s="61">
        <v>1.701676</v>
      </c>
      <c r="E466" s="57"/>
    </row>
    <row r="467" spans="1:5" ht="33">
      <c r="A467" s="60" t="s">
        <v>107</v>
      </c>
      <c r="B467" s="61">
        <v>17145.061493000001</v>
      </c>
      <c r="C467" s="61">
        <v>2.6733720000000001</v>
      </c>
      <c r="D467" s="61">
        <v>2.5890089999999999</v>
      </c>
      <c r="E467" s="57"/>
    </row>
    <row r="468" spans="1:5" ht="33">
      <c r="A468" s="60" t="s">
        <v>205</v>
      </c>
      <c r="B468" s="61">
        <v>50631.998669000001</v>
      </c>
      <c r="C468" s="61">
        <v>22.428778000000001</v>
      </c>
      <c r="D468" s="61">
        <v>21.058598</v>
      </c>
      <c r="E468" s="57"/>
    </row>
    <row r="469" spans="1:5" ht="33">
      <c r="A469" s="60" t="s">
        <v>343</v>
      </c>
      <c r="B469" s="61">
        <v>87.57</v>
      </c>
      <c r="C469" s="61">
        <v>4.0930000000000003E-3</v>
      </c>
      <c r="D469" s="61">
        <v>3.522E-3</v>
      </c>
      <c r="E469" s="57"/>
    </row>
    <row r="470" spans="1:5" ht="33">
      <c r="A470" s="60" t="s">
        <v>110</v>
      </c>
      <c r="B470" s="61">
        <v>14367.230753</v>
      </c>
      <c r="C470" s="61">
        <v>3.762168</v>
      </c>
      <c r="D470" s="61">
        <v>3.4253550000000001</v>
      </c>
      <c r="E470" s="57"/>
    </row>
    <row r="471" spans="1:5" ht="33">
      <c r="A471" s="60" t="s">
        <v>111</v>
      </c>
      <c r="B471" s="61">
        <v>0</v>
      </c>
      <c r="C471" s="61">
        <v>0</v>
      </c>
      <c r="D471" s="61">
        <v>0</v>
      </c>
      <c r="E471" s="57"/>
    </row>
    <row r="472" spans="1:5" ht="33">
      <c r="A472" s="60" t="s">
        <v>112</v>
      </c>
      <c r="B472" s="61">
        <v>197.49</v>
      </c>
      <c r="C472" s="61">
        <v>7.4700000000000001E-3</v>
      </c>
      <c r="D472" s="61">
        <v>6.5970000000000004E-3</v>
      </c>
      <c r="E472" s="57"/>
    </row>
    <row r="473" spans="1:5" ht="33">
      <c r="A473" s="60" t="s">
        <v>206</v>
      </c>
      <c r="B473" s="61">
        <v>78.180000000000007</v>
      </c>
      <c r="C473" s="61">
        <v>1.3313E-2</v>
      </c>
      <c r="D473" s="61">
        <v>1.3313E-2</v>
      </c>
      <c r="E473" s="57"/>
    </row>
    <row r="474" spans="1:5" ht="33">
      <c r="A474" s="60" t="s">
        <v>114</v>
      </c>
      <c r="B474" s="61">
        <v>23193.295429000002</v>
      </c>
      <c r="C474" s="61">
        <v>27.835312999999999</v>
      </c>
      <c r="D474" s="61">
        <v>27.662882</v>
      </c>
      <c r="E474" s="57"/>
    </row>
    <row r="475" spans="1:5" ht="33">
      <c r="A475" s="60" t="s">
        <v>344</v>
      </c>
      <c r="B475" s="61">
        <v>0</v>
      </c>
      <c r="C475" s="61">
        <v>0</v>
      </c>
      <c r="D475" s="61">
        <v>0</v>
      </c>
      <c r="E475" s="57"/>
    </row>
    <row r="476" spans="1:5" ht="33">
      <c r="A476" s="60" t="s">
        <v>115</v>
      </c>
      <c r="B476" s="61">
        <v>0</v>
      </c>
      <c r="C476" s="61">
        <v>0</v>
      </c>
      <c r="D476" s="61">
        <v>0</v>
      </c>
      <c r="E476" s="57"/>
    </row>
    <row r="477" spans="1:5" ht="33">
      <c r="A477" s="60" t="s">
        <v>345</v>
      </c>
      <c r="B477" s="61">
        <v>172.643001</v>
      </c>
      <c r="C477" s="61">
        <v>3.9426999999999997E-2</v>
      </c>
      <c r="D477" s="61">
        <v>3.4858E-2</v>
      </c>
      <c r="E477" s="57"/>
    </row>
    <row r="478" spans="1:5" ht="33">
      <c r="A478" s="60" t="s">
        <v>346</v>
      </c>
      <c r="B478" s="61">
        <v>0</v>
      </c>
      <c r="C478" s="61">
        <v>0</v>
      </c>
      <c r="D478" s="61">
        <v>0</v>
      </c>
      <c r="E478" s="57"/>
    </row>
    <row r="479" spans="1:5" ht="33">
      <c r="A479" s="60" t="s">
        <v>116</v>
      </c>
      <c r="B479" s="61">
        <v>29933.284097</v>
      </c>
      <c r="C479" s="61">
        <v>7.9695229999999997</v>
      </c>
      <c r="D479" s="61">
        <v>6.4178490000000004</v>
      </c>
      <c r="E479" s="57"/>
    </row>
    <row r="480" spans="1:5" ht="33">
      <c r="A480" s="60" t="s">
        <v>347</v>
      </c>
      <c r="B480" s="61">
        <v>6.9999989999999999</v>
      </c>
      <c r="C480" s="61">
        <v>4.6000000000000001E-4</v>
      </c>
      <c r="D480" s="61">
        <v>4.44E-4</v>
      </c>
      <c r="E480" s="57"/>
    </row>
    <row r="481" spans="1:5" ht="33">
      <c r="A481" s="60" t="s">
        <v>348</v>
      </c>
      <c r="B481" s="61">
        <v>6551.4097769999998</v>
      </c>
      <c r="C481" s="61">
        <v>1.534111</v>
      </c>
      <c r="D481" s="61">
        <v>1.369372</v>
      </c>
      <c r="E481" s="57"/>
    </row>
    <row r="482" spans="1:5" ht="33">
      <c r="A482" s="60" t="s">
        <v>210</v>
      </c>
      <c r="B482" s="61">
        <v>71597.218955999997</v>
      </c>
      <c r="C482" s="61">
        <v>15.316255999999999</v>
      </c>
      <c r="D482" s="61">
        <v>14.735037999999999</v>
      </c>
      <c r="E482" s="57"/>
    </row>
    <row r="483" spans="1:5" ht="33">
      <c r="A483" s="60" t="s">
        <v>349</v>
      </c>
      <c r="B483" s="61">
        <v>130537.270902</v>
      </c>
      <c r="C483" s="61">
        <v>0.65561700000000001</v>
      </c>
      <c r="D483" s="61">
        <v>0.53496999999999995</v>
      </c>
      <c r="E483" s="57"/>
    </row>
    <row r="484" spans="1:5" ht="33">
      <c r="A484" s="60" t="s">
        <v>350</v>
      </c>
      <c r="B484" s="61">
        <v>56991.147846</v>
      </c>
      <c r="C484" s="61">
        <v>16.410091999999999</v>
      </c>
      <c r="D484" s="61">
        <v>15.752586000000001</v>
      </c>
      <c r="E484" s="57"/>
    </row>
    <row r="485" spans="1:5" ht="33">
      <c r="A485" s="60" t="s">
        <v>118</v>
      </c>
      <c r="B485" s="61">
        <v>0</v>
      </c>
      <c r="C485" s="61">
        <v>0</v>
      </c>
      <c r="D485" s="61">
        <v>0</v>
      </c>
      <c r="E485" s="57"/>
    </row>
    <row r="486" spans="1:5" ht="33">
      <c r="A486" s="60" t="s">
        <v>119</v>
      </c>
      <c r="B486" s="61">
        <v>596.803</v>
      </c>
      <c r="C486" s="61">
        <v>0.113569</v>
      </c>
      <c r="D486" s="61">
        <v>9.758E-2</v>
      </c>
      <c r="E486" s="57"/>
    </row>
    <row r="487" spans="1:5" ht="33">
      <c r="A487" s="60" t="s">
        <v>601</v>
      </c>
      <c r="B487" s="61">
        <v>11105.340874</v>
      </c>
      <c r="C487" s="61">
        <v>2.8225319999999998</v>
      </c>
      <c r="D487" s="61">
        <v>2.693794</v>
      </c>
      <c r="E487" s="57"/>
    </row>
    <row r="488" spans="1:5" ht="33">
      <c r="A488" s="60" t="s">
        <v>120</v>
      </c>
      <c r="B488" s="61">
        <v>18719.832614999999</v>
      </c>
      <c r="C488" s="61">
        <v>11.033405</v>
      </c>
      <c r="D488" s="61">
        <v>10.998567</v>
      </c>
      <c r="E488" s="57"/>
    </row>
    <row r="489" spans="1:5" ht="33">
      <c r="A489" s="60" t="s">
        <v>432</v>
      </c>
      <c r="B489" s="61">
        <v>2315.156074</v>
      </c>
      <c r="C489" s="61">
        <v>0.27031100000000002</v>
      </c>
      <c r="D489" s="61">
        <v>0.24519299999999999</v>
      </c>
      <c r="E489" s="57"/>
    </row>
    <row r="490" spans="1:5" ht="33">
      <c r="A490" s="60" t="s">
        <v>351</v>
      </c>
      <c r="B490" s="61">
        <v>4.7</v>
      </c>
      <c r="C490" s="61">
        <v>2.441E-3</v>
      </c>
      <c r="D490" s="61">
        <v>2.2139999999999998E-3</v>
      </c>
      <c r="E490" s="57"/>
    </row>
    <row r="491" spans="1:5" ht="33">
      <c r="A491" s="60" t="s">
        <v>433</v>
      </c>
      <c r="B491" s="61">
        <v>21.202000000000002</v>
      </c>
      <c r="C491" s="61">
        <v>1.5150000000000001E-3</v>
      </c>
      <c r="D491" s="61">
        <v>1.305E-3</v>
      </c>
      <c r="E491" s="57"/>
    </row>
    <row r="492" spans="1:5" ht="33">
      <c r="A492" s="60" t="s">
        <v>352</v>
      </c>
      <c r="B492" s="61">
        <v>833.64499999999998</v>
      </c>
      <c r="C492" s="61">
        <v>0.17049800000000001</v>
      </c>
      <c r="D492" s="61">
        <v>0.168346</v>
      </c>
      <c r="E492" s="57"/>
    </row>
    <row r="493" spans="1:5" ht="33">
      <c r="A493" s="60" t="s">
        <v>602</v>
      </c>
      <c r="B493" s="61">
        <v>11</v>
      </c>
      <c r="C493" s="61">
        <v>9.9959999999999997E-3</v>
      </c>
      <c r="D493" s="61">
        <v>8.5509999999999996E-3</v>
      </c>
      <c r="E493" s="57"/>
    </row>
    <row r="494" spans="1:5" ht="33">
      <c r="A494" s="60" t="s">
        <v>121</v>
      </c>
      <c r="B494" s="61">
        <v>21107.405529</v>
      </c>
      <c r="C494" s="61">
        <v>5.8274710000000001</v>
      </c>
      <c r="D494" s="61">
        <v>5.670363</v>
      </c>
      <c r="E494" s="57"/>
    </row>
    <row r="495" spans="1:5" ht="33">
      <c r="A495" s="60" t="s">
        <v>353</v>
      </c>
      <c r="B495" s="61">
        <v>2521.7180020000001</v>
      </c>
      <c r="C495" s="61">
        <v>0.18546499999999999</v>
      </c>
      <c r="D495" s="61">
        <v>0.17088800000000001</v>
      </c>
      <c r="E495" s="57"/>
    </row>
    <row r="496" spans="1:5" ht="33">
      <c r="A496" s="60" t="s">
        <v>615</v>
      </c>
      <c r="B496" s="61">
        <v>81089.469536999997</v>
      </c>
      <c r="C496" s="61">
        <v>9.2851610000000004</v>
      </c>
      <c r="D496" s="61">
        <v>8.114077</v>
      </c>
      <c r="E496" s="57"/>
    </row>
    <row r="497" spans="1:5" ht="33">
      <c r="A497" s="60" t="s">
        <v>124</v>
      </c>
      <c r="B497" s="61">
        <v>7250.4944530000002</v>
      </c>
      <c r="C497" s="61">
        <v>9.1476640000000007</v>
      </c>
      <c r="D497" s="61">
        <v>9.1213289999999994</v>
      </c>
      <c r="E497" s="57"/>
    </row>
    <row r="498" spans="1:5" ht="33">
      <c r="A498" s="60" t="s">
        <v>125</v>
      </c>
      <c r="B498" s="61">
        <v>6074.7493430000004</v>
      </c>
      <c r="C498" s="61">
        <v>2.3362780000000001</v>
      </c>
      <c r="D498" s="61">
        <v>2.2542970000000002</v>
      </c>
      <c r="E498" s="57"/>
    </row>
    <row r="499" spans="1:5" ht="33">
      <c r="A499" s="60" t="s">
        <v>354</v>
      </c>
      <c r="B499" s="61">
        <v>45.8</v>
      </c>
      <c r="C499" s="61">
        <v>6.7539999999999996E-3</v>
      </c>
      <c r="D499" s="61">
        <v>5.79E-3</v>
      </c>
      <c r="E499" s="57"/>
    </row>
    <row r="500" spans="1:5" ht="33">
      <c r="A500" s="60" t="s">
        <v>264</v>
      </c>
      <c r="B500" s="61">
        <v>368.97999800000002</v>
      </c>
      <c r="C500" s="61">
        <v>2.5734E-2</v>
      </c>
      <c r="D500" s="61">
        <v>1.8880000000000001E-2</v>
      </c>
      <c r="E500" s="57"/>
    </row>
    <row r="501" spans="1:5" ht="33">
      <c r="A501" s="60" t="s">
        <v>214</v>
      </c>
      <c r="B501" s="61">
        <v>46816.755569000001</v>
      </c>
      <c r="C501" s="61">
        <v>11.931077</v>
      </c>
      <c r="D501" s="61">
        <v>11.446904</v>
      </c>
      <c r="E501" s="57"/>
    </row>
    <row r="502" spans="1:5" ht="33">
      <c r="A502" s="60" t="s">
        <v>127</v>
      </c>
      <c r="B502" s="61">
        <v>34.251506999999997</v>
      </c>
      <c r="C502" s="61">
        <v>7.3330000000000001E-3</v>
      </c>
      <c r="D502" s="61">
        <v>6.8170000000000001E-3</v>
      </c>
      <c r="E502" s="57"/>
    </row>
    <row r="503" spans="1:5" ht="33">
      <c r="A503" s="60" t="s">
        <v>128</v>
      </c>
      <c r="B503" s="61">
        <v>0</v>
      </c>
      <c r="C503" s="61">
        <v>0</v>
      </c>
      <c r="D503" s="61">
        <v>0</v>
      </c>
      <c r="E503" s="57"/>
    </row>
    <row r="504" spans="1:5" ht="33">
      <c r="A504" s="60" t="s">
        <v>129</v>
      </c>
      <c r="B504" s="61">
        <v>126403.076258</v>
      </c>
      <c r="C504" s="61">
        <v>194.922573</v>
      </c>
      <c r="D504" s="61">
        <v>191.31262599999999</v>
      </c>
      <c r="E504" s="57"/>
    </row>
    <row r="505" spans="1:5" ht="33">
      <c r="A505" s="60" t="s">
        <v>355</v>
      </c>
      <c r="B505" s="61">
        <v>208.21</v>
      </c>
      <c r="C505" s="61">
        <v>1.4274E-2</v>
      </c>
      <c r="D505" s="61">
        <v>9.1640000000000003E-3</v>
      </c>
      <c r="E505" s="57"/>
    </row>
    <row r="506" spans="1:5" ht="33">
      <c r="A506" s="60" t="s">
        <v>356</v>
      </c>
      <c r="B506" s="61">
        <v>56025.004789999999</v>
      </c>
      <c r="C506" s="61">
        <v>35.622694000000003</v>
      </c>
      <c r="D506" s="61">
        <v>35.429941999999997</v>
      </c>
      <c r="E506" s="57"/>
    </row>
    <row r="507" spans="1:5" ht="33">
      <c r="A507" s="60" t="s">
        <v>132</v>
      </c>
      <c r="B507" s="61">
        <v>643.50048100000004</v>
      </c>
      <c r="C507" s="61">
        <v>0.124708</v>
      </c>
      <c r="D507" s="61">
        <v>0.114012</v>
      </c>
      <c r="E507" s="57"/>
    </row>
    <row r="508" spans="1:5" ht="33">
      <c r="A508" s="60" t="s">
        <v>133</v>
      </c>
      <c r="B508" s="61">
        <v>1426.477856</v>
      </c>
      <c r="C508" s="61">
        <v>0.25631500000000002</v>
      </c>
      <c r="D508" s="61">
        <v>0.24291699999999999</v>
      </c>
      <c r="E508" s="57"/>
    </row>
    <row r="509" spans="1:5" ht="33">
      <c r="A509" s="60" t="s">
        <v>134</v>
      </c>
      <c r="B509" s="61">
        <v>0</v>
      </c>
      <c r="C509" s="61">
        <v>0</v>
      </c>
      <c r="D509" s="61">
        <v>0</v>
      </c>
      <c r="E509" s="57"/>
    </row>
    <row r="510" spans="1:5" ht="33">
      <c r="A510" s="60" t="s">
        <v>357</v>
      </c>
      <c r="B510" s="61">
        <v>0</v>
      </c>
      <c r="C510" s="61">
        <v>0</v>
      </c>
      <c r="D510" s="61">
        <v>0</v>
      </c>
      <c r="E510" s="57"/>
    </row>
    <row r="511" spans="1:5" ht="33">
      <c r="A511" s="60" t="s">
        <v>266</v>
      </c>
      <c r="B511" s="61">
        <v>0</v>
      </c>
      <c r="C511" s="61">
        <v>0</v>
      </c>
      <c r="D511" s="61">
        <v>0</v>
      </c>
      <c r="E511" s="57"/>
    </row>
    <row r="512" spans="1:5" ht="33">
      <c r="A512" s="60" t="s">
        <v>358</v>
      </c>
      <c r="B512" s="61">
        <v>93068.606920000006</v>
      </c>
      <c r="C512" s="61">
        <v>47.194136999999998</v>
      </c>
      <c r="D512" s="61">
        <v>45.561025000000001</v>
      </c>
      <c r="E512" s="57"/>
    </row>
    <row r="513" spans="1:5" ht="33">
      <c r="A513" s="60" t="s">
        <v>135</v>
      </c>
      <c r="B513" s="61">
        <v>27831.994846000001</v>
      </c>
      <c r="C513" s="61">
        <v>8.3545879999999997</v>
      </c>
      <c r="D513" s="61">
        <v>7.7611020000000002</v>
      </c>
      <c r="E513" s="57"/>
    </row>
    <row r="514" spans="1:5" ht="33">
      <c r="A514" s="60" t="s">
        <v>359</v>
      </c>
      <c r="B514" s="61">
        <v>57759.459832</v>
      </c>
      <c r="C514" s="61">
        <v>8.6673790000000004</v>
      </c>
      <c r="D514" s="61">
        <v>7.3940489999999999</v>
      </c>
      <c r="E514" s="57"/>
    </row>
    <row r="515" spans="1:5" ht="33">
      <c r="A515" s="60" t="s">
        <v>216</v>
      </c>
      <c r="B515" s="61">
        <v>716.82673999999997</v>
      </c>
      <c r="C515" s="61">
        <v>7.9394999999999993E-2</v>
      </c>
      <c r="D515" s="61">
        <v>7.3895000000000002E-2</v>
      </c>
      <c r="E515" s="57"/>
    </row>
    <row r="516" spans="1:5" ht="33">
      <c r="A516" s="60" t="s">
        <v>217</v>
      </c>
      <c r="B516" s="61">
        <v>36591.274749999997</v>
      </c>
      <c r="C516" s="61">
        <v>7.8509330000000004</v>
      </c>
      <c r="D516" s="61">
        <v>7.5013160000000001</v>
      </c>
      <c r="E516" s="57"/>
    </row>
    <row r="517" spans="1:5" ht="33">
      <c r="A517" s="60" t="s">
        <v>360</v>
      </c>
      <c r="B517" s="61">
        <v>0</v>
      </c>
      <c r="C517" s="61">
        <v>0</v>
      </c>
      <c r="D517" s="61">
        <v>0</v>
      </c>
      <c r="E517" s="57"/>
    </row>
    <row r="518" spans="1:5" ht="33">
      <c r="A518" s="60" t="s">
        <v>268</v>
      </c>
      <c r="B518" s="61">
        <v>4189.5995249999996</v>
      </c>
      <c r="C518" s="61">
        <v>0.86915299999999995</v>
      </c>
      <c r="D518" s="61">
        <v>0.77421799999999996</v>
      </c>
      <c r="E518" s="57"/>
    </row>
    <row r="519" spans="1:5" ht="33">
      <c r="A519" s="60" t="s">
        <v>139</v>
      </c>
      <c r="B519" s="61">
        <v>25979.855442</v>
      </c>
      <c r="C519" s="61">
        <v>6.7390679999999996</v>
      </c>
      <c r="D519" s="61">
        <v>6.5227349999999999</v>
      </c>
      <c r="E519" s="57"/>
    </row>
    <row r="520" spans="1:5" ht="33">
      <c r="A520" s="60" t="s">
        <v>361</v>
      </c>
      <c r="B520" s="61">
        <v>12310.506375999999</v>
      </c>
      <c r="C520" s="61">
        <v>1.765028</v>
      </c>
      <c r="D520" s="61">
        <v>1.727041</v>
      </c>
      <c r="E520" s="57"/>
    </row>
    <row r="521" spans="1:5" ht="33">
      <c r="A521" s="60" t="s">
        <v>218</v>
      </c>
      <c r="B521" s="61">
        <v>26508.662909999999</v>
      </c>
      <c r="C521" s="61">
        <v>14.309540999999999</v>
      </c>
      <c r="D521" s="61">
        <v>14.208867</v>
      </c>
      <c r="E521" s="57"/>
    </row>
    <row r="522" spans="1:5" ht="33">
      <c r="A522" s="60" t="s">
        <v>270</v>
      </c>
      <c r="B522" s="61">
        <v>305.75</v>
      </c>
      <c r="C522" s="61">
        <v>8.9769000000000002E-2</v>
      </c>
      <c r="D522" s="61">
        <v>8.6405999999999997E-2</v>
      </c>
      <c r="E522" s="57"/>
    </row>
    <row r="523" spans="1:5" ht="33">
      <c r="A523" s="60" t="s">
        <v>271</v>
      </c>
      <c r="B523" s="61">
        <v>398.04288000000003</v>
      </c>
      <c r="C523" s="61">
        <v>4.4017000000000001E-2</v>
      </c>
      <c r="D523" s="61">
        <v>4.2653999999999997E-2</v>
      </c>
      <c r="E523" s="57"/>
    </row>
    <row r="524" spans="1:5" ht="33">
      <c r="A524" s="60" t="s">
        <v>141</v>
      </c>
      <c r="B524" s="61">
        <v>146.45999900000001</v>
      </c>
      <c r="C524" s="61">
        <v>3.4326000000000002E-2</v>
      </c>
      <c r="D524" s="61">
        <v>3.3862999999999997E-2</v>
      </c>
      <c r="E524" s="57"/>
    </row>
    <row r="525" spans="1:5" ht="33">
      <c r="A525" s="60" t="s">
        <v>362</v>
      </c>
      <c r="B525" s="61">
        <v>12562.337643000001</v>
      </c>
      <c r="C525" s="61">
        <v>1.0889869999999999</v>
      </c>
      <c r="D525" s="61">
        <v>1.050918</v>
      </c>
      <c r="E525" s="57"/>
    </row>
    <row r="526" spans="1:5" ht="33">
      <c r="A526" s="60" t="s">
        <v>363</v>
      </c>
      <c r="B526" s="61">
        <v>20.464032</v>
      </c>
      <c r="C526" s="61">
        <v>1.915E-3</v>
      </c>
      <c r="D526" s="61">
        <v>1.7210000000000001E-3</v>
      </c>
      <c r="E526" s="57"/>
    </row>
    <row r="527" spans="1:5" ht="33">
      <c r="A527" s="60" t="s">
        <v>364</v>
      </c>
      <c r="B527" s="61">
        <v>211.2</v>
      </c>
      <c r="C527" s="61">
        <v>5.9158000000000002E-2</v>
      </c>
      <c r="D527" s="61">
        <v>5.7048000000000001E-2</v>
      </c>
      <c r="E527" s="57"/>
    </row>
    <row r="528" spans="1:5" ht="33">
      <c r="A528" s="60" t="s">
        <v>143</v>
      </c>
      <c r="B528" s="61">
        <v>48.2</v>
      </c>
      <c r="C528" s="61">
        <v>8.5000000000000006E-5</v>
      </c>
      <c r="D528" s="61">
        <v>4.5000000000000003E-5</v>
      </c>
      <c r="E528" s="57"/>
    </row>
    <row r="529" spans="1:5" ht="33">
      <c r="A529" s="60" t="s">
        <v>144</v>
      </c>
      <c r="B529" s="61">
        <v>819.50650599999994</v>
      </c>
      <c r="C529" s="61">
        <v>9.7305000000000003E-2</v>
      </c>
      <c r="D529" s="61">
        <v>9.0345999999999996E-2</v>
      </c>
      <c r="E529" s="57"/>
    </row>
    <row r="530" spans="1:5" ht="33">
      <c r="A530" s="60" t="s">
        <v>365</v>
      </c>
      <c r="B530" s="61">
        <v>2574.1467550000002</v>
      </c>
      <c r="C530" s="61">
        <v>11.297409999999999</v>
      </c>
      <c r="D530" s="61">
        <v>11.282069</v>
      </c>
      <c r="E530" s="57"/>
    </row>
    <row r="531" spans="1:5" ht="33">
      <c r="A531" s="60" t="s">
        <v>145</v>
      </c>
      <c r="B531" s="61">
        <v>1926.192636</v>
      </c>
      <c r="C531" s="61">
        <v>0.36676399999999998</v>
      </c>
      <c r="D531" s="61">
        <v>0.36242799999999997</v>
      </c>
      <c r="E531" s="57"/>
    </row>
    <row r="532" spans="1:5" ht="33">
      <c r="A532" s="60" t="s">
        <v>221</v>
      </c>
      <c r="B532" s="61">
        <v>35677.338083000002</v>
      </c>
      <c r="C532" s="61">
        <v>16.934069999999998</v>
      </c>
      <c r="D532" s="61">
        <v>16.905515999999999</v>
      </c>
      <c r="E532" s="57"/>
    </row>
    <row r="533" spans="1:5" ht="33">
      <c r="A533" s="60" t="s">
        <v>222</v>
      </c>
      <c r="B533" s="61">
        <v>385965.34639700002</v>
      </c>
      <c r="C533" s="61">
        <v>170.51016000000001</v>
      </c>
      <c r="D533" s="61">
        <v>150.87338399999999</v>
      </c>
      <c r="E533" s="57"/>
    </row>
    <row r="534" spans="1:5" ht="33">
      <c r="A534" s="60" t="s">
        <v>366</v>
      </c>
      <c r="B534" s="61">
        <v>4874.4820090000003</v>
      </c>
      <c r="C534" s="61">
        <v>1.6792670000000001</v>
      </c>
      <c r="D534" s="61">
        <v>1.63998</v>
      </c>
      <c r="E534" s="57"/>
    </row>
    <row r="535" spans="1:5" ht="33">
      <c r="A535" s="60" t="s">
        <v>224</v>
      </c>
      <c r="B535" s="61">
        <v>101.6</v>
      </c>
      <c r="C535" s="61">
        <v>2.9357999999999999E-2</v>
      </c>
      <c r="D535" s="61">
        <v>2.7158999999999999E-2</v>
      </c>
      <c r="E535" s="57"/>
    </row>
    <row r="536" spans="1:5" ht="33">
      <c r="A536" s="60" t="s">
        <v>367</v>
      </c>
      <c r="B536" s="61">
        <v>61350.271386</v>
      </c>
      <c r="C536" s="61">
        <v>63.475887999999998</v>
      </c>
      <c r="D536" s="61">
        <v>63.357165000000002</v>
      </c>
      <c r="E536" s="57"/>
    </row>
    <row r="537" spans="1:5" ht="33">
      <c r="A537" s="60" t="s">
        <v>150</v>
      </c>
      <c r="B537" s="61">
        <v>0</v>
      </c>
      <c r="C537" s="61">
        <v>0</v>
      </c>
      <c r="D537" s="61">
        <v>0</v>
      </c>
      <c r="E537" s="57"/>
    </row>
    <row r="538" spans="1:5" ht="33">
      <c r="A538" s="60" t="s">
        <v>226</v>
      </c>
      <c r="B538" s="61">
        <v>195779.24767700001</v>
      </c>
      <c r="C538" s="61">
        <v>129.87405699999999</v>
      </c>
      <c r="D538" s="61">
        <v>124.986569</v>
      </c>
      <c r="E538" s="57"/>
    </row>
    <row r="539" spans="1:5" ht="33">
      <c r="A539" s="60" t="s">
        <v>227</v>
      </c>
      <c r="B539" s="61">
        <v>21409.078764000002</v>
      </c>
      <c r="C539" s="61">
        <v>2.5453160000000001</v>
      </c>
      <c r="D539" s="61">
        <v>2.5230649999999999</v>
      </c>
      <c r="E539" s="57"/>
    </row>
    <row r="540" spans="1:5" ht="33">
      <c r="A540" s="60" t="s">
        <v>368</v>
      </c>
      <c r="B540" s="61">
        <v>3815.5297599999999</v>
      </c>
      <c r="C540" s="61">
        <v>0.86838800000000005</v>
      </c>
      <c r="D540" s="61">
        <v>0.85208499999999998</v>
      </c>
      <c r="E540" s="57"/>
    </row>
    <row r="541" spans="1:5" ht="33">
      <c r="A541" s="60" t="s">
        <v>230</v>
      </c>
      <c r="B541" s="61">
        <v>12.55</v>
      </c>
      <c r="C541" s="61">
        <v>2.5999999999999998E-4</v>
      </c>
      <c r="D541" s="61">
        <v>2.3699999999999999E-4</v>
      </c>
      <c r="E541" s="57"/>
    </row>
    <row r="542" spans="1:5" ht="33">
      <c r="A542" s="60" t="s">
        <v>369</v>
      </c>
      <c r="B542" s="61">
        <v>0</v>
      </c>
      <c r="C542" s="61">
        <v>0</v>
      </c>
      <c r="D542" s="61">
        <v>0</v>
      </c>
      <c r="E542" s="57"/>
    </row>
    <row r="543" spans="1:5" ht="33">
      <c r="A543" s="60" t="s">
        <v>370</v>
      </c>
      <c r="B543" s="61">
        <v>0</v>
      </c>
      <c r="C543" s="61">
        <v>0</v>
      </c>
      <c r="D543" s="61">
        <v>0</v>
      </c>
      <c r="E543" s="57"/>
    </row>
    <row r="544" spans="1:5" ht="33">
      <c r="A544" s="60" t="s">
        <v>274</v>
      </c>
      <c r="B544" s="61">
        <v>20.216324</v>
      </c>
      <c r="C544" s="61">
        <v>1.371E-3</v>
      </c>
      <c r="D544" s="61">
        <v>1.235E-3</v>
      </c>
      <c r="E544" s="57"/>
    </row>
    <row r="545" spans="1:5" ht="33">
      <c r="A545" s="60" t="s">
        <v>232</v>
      </c>
      <c r="B545" s="61">
        <v>0</v>
      </c>
      <c r="C545" s="61">
        <v>0</v>
      </c>
      <c r="D545" s="61">
        <v>0</v>
      </c>
      <c r="E545" s="57"/>
    </row>
    <row r="546" spans="1:5" ht="49.5">
      <c r="A546" s="60" t="s">
        <v>371</v>
      </c>
      <c r="B546" s="61">
        <v>29.143999999999998</v>
      </c>
      <c r="C546" s="61">
        <v>1.8345E-2</v>
      </c>
      <c r="D546" s="61">
        <v>1.8255E-2</v>
      </c>
      <c r="E546" s="57"/>
    </row>
    <row r="547" spans="1:5" ht="33">
      <c r="A547" s="60" t="s">
        <v>372</v>
      </c>
      <c r="B547" s="61">
        <v>68752.985480999996</v>
      </c>
      <c r="C547" s="61">
        <v>15.441725</v>
      </c>
      <c r="D547" s="61">
        <v>15.440663000000001</v>
      </c>
      <c r="E547" s="57"/>
    </row>
    <row r="548" spans="1:5" ht="33">
      <c r="A548" s="60" t="s">
        <v>152</v>
      </c>
      <c r="B548" s="61">
        <v>110993.11821</v>
      </c>
      <c r="C548" s="61">
        <v>113.795142</v>
      </c>
      <c r="D548" s="61">
        <v>106.181887</v>
      </c>
      <c r="E548" s="57"/>
    </row>
    <row r="549" spans="1:5" ht="33">
      <c r="A549" s="60" t="s">
        <v>235</v>
      </c>
      <c r="B549" s="61">
        <v>634.64999599999999</v>
      </c>
      <c r="C549" s="61">
        <v>3.1112999999999998E-2</v>
      </c>
      <c r="D549" s="61">
        <v>2.8257000000000001E-2</v>
      </c>
      <c r="E549" s="57"/>
    </row>
    <row r="550" spans="1:5" ht="33">
      <c r="A550" s="60" t="s">
        <v>153</v>
      </c>
      <c r="B550" s="61">
        <v>0</v>
      </c>
      <c r="C550" s="61">
        <v>0</v>
      </c>
      <c r="D550" s="61">
        <v>0</v>
      </c>
      <c r="E550" s="57"/>
    </row>
    <row r="551" spans="1:5" ht="33">
      <c r="A551" s="60" t="s">
        <v>373</v>
      </c>
      <c r="B551" s="61">
        <v>0</v>
      </c>
      <c r="C551" s="61">
        <v>0</v>
      </c>
      <c r="D551" s="61">
        <v>0</v>
      </c>
      <c r="E551" s="57"/>
    </row>
    <row r="552" spans="1:5" ht="33">
      <c r="A552" s="60" t="s">
        <v>236</v>
      </c>
      <c r="B552" s="61">
        <v>0</v>
      </c>
      <c r="C552" s="61">
        <v>0</v>
      </c>
      <c r="D552" s="61">
        <v>0</v>
      </c>
      <c r="E552" s="57"/>
    </row>
    <row r="553" spans="1:5" ht="33">
      <c r="A553" s="60" t="s">
        <v>374</v>
      </c>
      <c r="B553" s="61">
        <v>446.62400000000002</v>
      </c>
      <c r="C553" s="61">
        <v>0.81938599999999995</v>
      </c>
      <c r="D553" s="61">
        <v>0.78727599999999998</v>
      </c>
      <c r="E553" s="57"/>
    </row>
    <row r="554" spans="1:5" ht="33">
      <c r="A554" s="60" t="s">
        <v>156</v>
      </c>
      <c r="B554" s="61">
        <v>26170.287757999999</v>
      </c>
      <c r="C554" s="61">
        <v>10.221496</v>
      </c>
      <c r="D554" s="61">
        <v>9.5399130000000003</v>
      </c>
      <c r="E554" s="57"/>
    </row>
    <row r="555" spans="1:5" ht="33">
      <c r="A555" s="60" t="s">
        <v>157</v>
      </c>
      <c r="B555" s="61">
        <v>0</v>
      </c>
      <c r="C555" s="61">
        <v>0</v>
      </c>
      <c r="D555" s="61">
        <v>0</v>
      </c>
      <c r="E555" s="57"/>
    </row>
    <row r="556" spans="1:5" ht="33">
      <c r="A556" s="60" t="s">
        <v>375</v>
      </c>
      <c r="B556" s="61">
        <v>535.35249699999997</v>
      </c>
      <c r="C556" s="61">
        <v>9.7533999999999996E-2</v>
      </c>
      <c r="D556" s="61">
        <v>9.3830999999999998E-2</v>
      </c>
      <c r="E556" s="57"/>
    </row>
    <row r="557" spans="1:5" ht="33">
      <c r="A557" s="60" t="s">
        <v>238</v>
      </c>
      <c r="B557" s="61">
        <v>72.369311999999994</v>
      </c>
      <c r="C557" s="61">
        <v>3.4979999999999998E-3</v>
      </c>
      <c r="D557" s="61">
        <v>2.1329999999999999E-3</v>
      </c>
      <c r="E557" s="57"/>
    </row>
    <row r="558" spans="1:5" ht="16.5">
      <c r="A558" s="60" t="s">
        <v>31</v>
      </c>
      <c r="B558" s="61">
        <v>1735.69</v>
      </c>
      <c r="C558" s="61">
        <v>2.1568E-2</v>
      </c>
      <c r="D558" s="61">
        <v>2.0634E-2</v>
      </c>
      <c r="E558" s="57"/>
    </row>
    <row r="559" spans="1:5" ht="49.5">
      <c r="A559" s="60" t="s">
        <v>376</v>
      </c>
      <c r="B559" s="61">
        <v>25669.090477000002</v>
      </c>
      <c r="C559" s="61">
        <v>10.434872</v>
      </c>
      <c r="D559" s="61">
        <v>9.9062730000000006</v>
      </c>
      <c r="E559" s="57"/>
    </row>
    <row r="560" spans="1:5" ht="33">
      <c r="A560" s="60" t="s">
        <v>377</v>
      </c>
      <c r="B560" s="61">
        <v>18561.528697000002</v>
      </c>
      <c r="C560" s="61">
        <v>5.0144130000000002</v>
      </c>
      <c r="D560" s="61">
        <v>4.5459940000000003</v>
      </c>
      <c r="E560" s="57"/>
    </row>
    <row r="561" spans="1:5" ht="33">
      <c r="A561" s="60" t="s">
        <v>378</v>
      </c>
      <c r="B561" s="61">
        <v>846.28529300000002</v>
      </c>
      <c r="C561" s="61">
        <v>2.0896000000000001E-2</v>
      </c>
      <c r="D561" s="61">
        <v>1.7545999999999999E-2</v>
      </c>
      <c r="E561" s="57"/>
    </row>
    <row r="562" spans="1:5" ht="33">
      <c r="A562" s="60" t="s">
        <v>275</v>
      </c>
      <c r="B562" s="61">
        <v>788.14710400000001</v>
      </c>
      <c r="C562" s="61">
        <v>9.1497999999999996E-2</v>
      </c>
      <c r="D562" s="61">
        <v>8.5718000000000003E-2</v>
      </c>
      <c r="E562" s="57"/>
    </row>
    <row r="563" spans="1:5" ht="33">
      <c r="A563" s="60" t="s">
        <v>379</v>
      </c>
      <c r="B563" s="61">
        <v>404.09230400000001</v>
      </c>
      <c r="C563" s="61">
        <v>4.6084E-2</v>
      </c>
      <c r="D563" s="61">
        <v>4.3591999999999999E-2</v>
      </c>
      <c r="E563" s="57"/>
    </row>
    <row r="564" spans="1:5" ht="33">
      <c r="A564" s="60" t="s">
        <v>380</v>
      </c>
      <c r="B564" s="61">
        <v>14.580959999999999</v>
      </c>
      <c r="C564" s="61">
        <v>3.2299999999999998E-3</v>
      </c>
      <c r="D564" s="61">
        <v>3.0590000000000001E-3</v>
      </c>
      <c r="E564" s="57"/>
    </row>
    <row r="565" spans="1:5" ht="33">
      <c r="A565" s="60" t="s">
        <v>278</v>
      </c>
      <c r="B565" s="61">
        <v>0</v>
      </c>
      <c r="C565" s="61">
        <v>0</v>
      </c>
      <c r="D565" s="61">
        <v>0</v>
      </c>
      <c r="E565" s="57"/>
    </row>
    <row r="566" spans="1:5" ht="33">
      <c r="A566" s="60" t="s">
        <v>381</v>
      </c>
      <c r="B566" s="61">
        <v>0.79</v>
      </c>
      <c r="C566" s="61">
        <v>3.0499999999999999E-4</v>
      </c>
      <c r="D566" s="61">
        <v>2.23E-4</v>
      </c>
      <c r="E566" s="57"/>
    </row>
    <row r="567" spans="1:5" ht="33">
      <c r="A567" s="60" t="s">
        <v>280</v>
      </c>
      <c r="B567" s="61">
        <v>6405.7961800000003</v>
      </c>
      <c r="C567" s="61">
        <v>2.163519</v>
      </c>
      <c r="D567" s="61">
        <v>1.9154629999999999</v>
      </c>
      <c r="E567" s="57"/>
    </row>
    <row r="568" spans="1:5" ht="33">
      <c r="A568" s="60" t="s">
        <v>382</v>
      </c>
      <c r="B568" s="61">
        <v>101.5</v>
      </c>
      <c r="C568" s="61">
        <v>3.2239999999999999E-3</v>
      </c>
      <c r="D568" s="61">
        <v>3.0890000000000002E-3</v>
      </c>
      <c r="E568" s="57"/>
    </row>
    <row r="569" spans="1:5" ht="33">
      <c r="A569" s="60" t="s">
        <v>383</v>
      </c>
      <c r="B569" s="61">
        <v>64.565020000000004</v>
      </c>
      <c r="C569" s="61">
        <v>2.6129999999999999E-3</v>
      </c>
      <c r="D569" s="61">
        <v>2.4020000000000001E-3</v>
      </c>
      <c r="E569" s="57"/>
    </row>
    <row r="570" spans="1:5" ht="33">
      <c r="A570" s="60" t="s">
        <v>161</v>
      </c>
      <c r="B570" s="61">
        <v>0</v>
      </c>
      <c r="C570" s="61">
        <v>0</v>
      </c>
      <c r="D570" s="61">
        <v>0</v>
      </c>
      <c r="E570" s="57"/>
    </row>
    <row r="571" spans="1:5" ht="33">
      <c r="A571" s="79" t="s">
        <v>603</v>
      </c>
      <c r="B571" s="61">
        <v>0</v>
      </c>
      <c r="C571" s="61">
        <v>0</v>
      </c>
      <c r="D571" s="61">
        <v>0</v>
      </c>
      <c r="E571" s="57"/>
    </row>
    <row r="572" spans="1:5" ht="33">
      <c r="A572" s="60" t="s">
        <v>282</v>
      </c>
      <c r="B572" s="61">
        <v>2370.8912719999998</v>
      </c>
      <c r="C572" s="61">
        <v>0.45359699999999997</v>
      </c>
      <c r="D572" s="61">
        <v>0.41001100000000001</v>
      </c>
      <c r="E572" s="57"/>
    </row>
    <row r="573" spans="1:5" ht="33">
      <c r="A573" s="60" t="s">
        <v>283</v>
      </c>
      <c r="B573" s="61">
        <v>0</v>
      </c>
      <c r="C573" s="61">
        <v>0</v>
      </c>
      <c r="D573" s="61">
        <v>0</v>
      </c>
      <c r="E573" s="57"/>
    </row>
    <row r="574" spans="1:5" ht="33">
      <c r="A574" s="60" t="s">
        <v>384</v>
      </c>
      <c r="B574" s="61">
        <v>1293.0661279999999</v>
      </c>
      <c r="C574" s="61">
        <v>0.577905</v>
      </c>
      <c r="D574" s="61">
        <v>0.54155200000000003</v>
      </c>
      <c r="E574" s="57"/>
    </row>
    <row r="575" spans="1:5" ht="33">
      <c r="A575" s="60" t="s">
        <v>285</v>
      </c>
      <c r="B575" s="61">
        <v>51.680999999999997</v>
      </c>
      <c r="C575" s="61">
        <v>1.681E-3</v>
      </c>
      <c r="D575" s="61">
        <v>1.56E-3</v>
      </c>
      <c r="E575" s="57"/>
    </row>
    <row r="576" spans="1:5" ht="33">
      <c r="A576" s="60" t="s">
        <v>385</v>
      </c>
      <c r="B576" s="61">
        <v>396.81391100000002</v>
      </c>
      <c r="C576" s="61">
        <v>2.8545000000000001E-2</v>
      </c>
      <c r="D576" s="61">
        <v>2.1326999999999999E-2</v>
      </c>
      <c r="E576" s="57"/>
    </row>
    <row r="577" spans="1:5" ht="33">
      <c r="A577" s="60" t="s">
        <v>163</v>
      </c>
      <c r="B577" s="61">
        <v>974.99539600000003</v>
      </c>
      <c r="C577" s="61">
        <v>0.41694999999999999</v>
      </c>
      <c r="D577" s="61">
        <v>0.416072</v>
      </c>
      <c r="E577" s="57"/>
    </row>
    <row r="578" spans="1:5" ht="49.5">
      <c r="A578" s="60" t="s">
        <v>386</v>
      </c>
      <c r="B578" s="61">
        <v>586.46661200000005</v>
      </c>
      <c r="C578" s="61">
        <v>8.6683999999999997E-2</v>
      </c>
      <c r="D578" s="61">
        <v>6.6879999999999995E-2</v>
      </c>
      <c r="E578" s="57"/>
    </row>
    <row r="579" spans="1:5" ht="33">
      <c r="A579" s="60" t="s">
        <v>387</v>
      </c>
      <c r="B579" s="61">
        <v>3356.3853290000002</v>
      </c>
      <c r="C579" s="61">
        <v>1.2409190000000001</v>
      </c>
      <c r="D579" s="61">
        <v>1.105272</v>
      </c>
      <c r="E579" s="57"/>
    </row>
    <row r="580" spans="1:5" ht="33">
      <c r="A580" s="60" t="s">
        <v>388</v>
      </c>
      <c r="B580" s="61">
        <v>3794.4664069999999</v>
      </c>
      <c r="C580" s="61">
        <v>1.113572</v>
      </c>
      <c r="D580" s="61">
        <v>1.0589519999999999</v>
      </c>
      <c r="E580" s="57"/>
    </row>
    <row r="581" spans="1:5" ht="33">
      <c r="A581" s="60" t="s">
        <v>389</v>
      </c>
      <c r="B581" s="61">
        <v>20.05</v>
      </c>
      <c r="C581" s="61">
        <v>6.9999999999999994E-5</v>
      </c>
      <c r="D581" s="61">
        <v>5.0000000000000002E-5</v>
      </c>
      <c r="E581" s="57"/>
    </row>
    <row r="582" spans="1:5" ht="33">
      <c r="A582" s="60" t="s">
        <v>390</v>
      </c>
      <c r="B582" s="61">
        <v>0</v>
      </c>
      <c r="C582" s="61">
        <v>0</v>
      </c>
      <c r="D582" s="61">
        <v>0</v>
      </c>
      <c r="E582" s="57"/>
    </row>
    <row r="583" spans="1:5" ht="33">
      <c r="A583" s="60" t="s">
        <v>166</v>
      </c>
      <c r="B583" s="61">
        <v>3078.2645510000002</v>
      </c>
      <c r="C583" s="61">
        <v>0.56630899999999995</v>
      </c>
      <c r="D583" s="61">
        <v>0.50729999999999997</v>
      </c>
      <c r="E583" s="57"/>
    </row>
    <row r="584" spans="1:5" ht="33">
      <c r="A584" s="60" t="s">
        <v>391</v>
      </c>
      <c r="B584" s="61">
        <v>88597.597888999997</v>
      </c>
      <c r="C584" s="61">
        <v>16.383648000000001</v>
      </c>
      <c r="D584" s="61">
        <v>15.326751</v>
      </c>
      <c r="E584" s="57"/>
    </row>
    <row r="585" spans="1:5" ht="49.5">
      <c r="A585" s="60" t="s">
        <v>392</v>
      </c>
      <c r="B585" s="61">
        <v>5.53</v>
      </c>
      <c r="C585" s="61">
        <v>6.4999999999999997E-3</v>
      </c>
      <c r="D585" s="61">
        <v>6.28E-3</v>
      </c>
      <c r="E585" s="57"/>
    </row>
    <row r="586" spans="1:5" ht="33">
      <c r="A586" s="60" t="s">
        <v>393</v>
      </c>
      <c r="B586" s="61">
        <v>29882.017517</v>
      </c>
      <c r="C586" s="61">
        <v>10.111971</v>
      </c>
      <c r="D586" s="61">
        <v>9.6194860000000002</v>
      </c>
      <c r="E586" s="57"/>
    </row>
    <row r="587" spans="1:5" ht="33">
      <c r="A587" s="60" t="s">
        <v>167</v>
      </c>
      <c r="B587" s="61">
        <v>518.74893899999995</v>
      </c>
      <c r="C587" s="61">
        <v>0.15055399999999999</v>
      </c>
      <c r="D587" s="61">
        <v>0.12773100000000001</v>
      </c>
      <c r="E587" s="57"/>
    </row>
    <row r="588" spans="1:5" ht="33">
      <c r="A588" s="60" t="s">
        <v>295</v>
      </c>
      <c r="B588" s="61">
        <v>0</v>
      </c>
      <c r="C588" s="61">
        <v>0</v>
      </c>
      <c r="D588" s="61">
        <v>0</v>
      </c>
      <c r="E588" s="57"/>
    </row>
    <row r="589" spans="1:5" ht="33">
      <c r="A589" s="60" t="s">
        <v>394</v>
      </c>
      <c r="B589" s="61">
        <v>1360.76511</v>
      </c>
      <c r="C589" s="61">
        <v>0.25589200000000001</v>
      </c>
      <c r="D589" s="61">
        <v>0.22697200000000001</v>
      </c>
      <c r="E589" s="57"/>
    </row>
    <row r="590" spans="1:5" ht="33">
      <c r="A590" s="60" t="s">
        <v>296</v>
      </c>
      <c r="B590" s="61">
        <v>34025.268785</v>
      </c>
      <c r="C590" s="61">
        <v>38.771889000000002</v>
      </c>
      <c r="D590" s="61">
        <v>36.460535999999998</v>
      </c>
      <c r="E590" s="57"/>
    </row>
    <row r="591" spans="1:5" ht="49.5">
      <c r="A591" s="60" t="s">
        <v>171</v>
      </c>
      <c r="B591" s="61">
        <v>814.49023</v>
      </c>
      <c r="C591" s="61">
        <v>0.206869</v>
      </c>
      <c r="D591" s="61">
        <v>0.190331</v>
      </c>
      <c r="E591" s="57"/>
    </row>
    <row r="592" spans="1:5" ht="33">
      <c r="A592" s="60" t="s">
        <v>172</v>
      </c>
      <c r="B592" s="61">
        <v>98.828999999999994</v>
      </c>
      <c r="C592" s="61">
        <v>1.4748000000000001E-2</v>
      </c>
      <c r="D592" s="61">
        <v>1.4166E-2</v>
      </c>
      <c r="E592" s="57"/>
    </row>
    <row r="593" spans="1:5" ht="33">
      <c r="A593" s="60" t="s">
        <v>395</v>
      </c>
      <c r="B593" s="61">
        <v>0</v>
      </c>
      <c r="C593" s="61">
        <v>0</v>
      </c>
      <c r="D593" s="61">
        <v>0</v>
      </c>
      <c r="E593" s="57"/>
    </row>
    <row r="594" spans="1:5" ht="33">
      <c r="A594" s="60" t="s">
        <v>299</v>
      </c>
      <c r="B594" s="61">
        <v>0.25</v>
      </c>
      <c r="C594" s="61">
        <v>8.9999999999999993E-3</v>
      </c>
      <c r="D594" s="61">
        <v>8.9999999999999993E-3</v>
      </c>
      <c r="E594" s="57"/>
    </row>
    <row r="595" spans="1:5" ht="33" customHeight="1">
      <c r="A595" s="60" t="s">
        <v>396</v>
      </c>
      <c r="B595" s="61">
        <v>334.45600100000001</v>
      </c>
      <c r="C595" s="61">
        <v>0.51666699999999999</v>
      </c>
      <c r="D595" s="61">
        <v>0.49105599999999999</v>
      </c>
      <c r="E595" s="57"/>
    </row>
    <row r="596" spans="1:5" ht="33">
      <c r="A596" s="60" t="s">
        <v>173</v>
      </c>
      <c r="B596" s="61">
        <v>6478.0072</v>
      </c>
      <c r="C596" s="61">
        <v>1.353526</v>
      </c>
      <c r="D596" s="61">
        <v>1.2759339999999999</v>
      </c>
      <c r="E596" s="57"/>
    </row>
    <row r="597" spans="1:5" ht="33">
      <c r="A597" s="60" t="s">
        <v>300</v>
      </c>
      <c r="B597" s="61">
        <v>4971.4320360000002</v>
      </c>
      <c r="C597" s="61">
        <v>0.78900099999999995</v>
      </c>
      <c r="D597" s="61">
        <v>0.73723799999999995</v>
      </c>
      <c r="E597" s="57"/>
    </row>
    <row r="598" spans="1:5" ht="33">
      <c r="A598" s="60" t="s">
        <v>301</v>
      </c>
      <c r="B598" s="61">
        <v>12.684001</v>
      </c>
      <c r="C598" s="61">
        <v>9.8820000000000002E-3</v>
      </c>
      <c r="D598" s="61">
        <v>9.2460000000000007E-3</v>
      </c>
      <c r="E598" s="57"/>
    </row>
    <row r="599" spans="1:5" ht="33">
      <c r="A599" s="60" t="s">
        <v>302</v>
      </c>
      <c r="B599" s="61">
        <v>0</v>
      </c>
      <c r="C599" s="61">
        <v>0</v>
      </c>
      <c r="D599" s="61">
        <v>0</v>
      </c>
      <c r="E599" s="57"/>
    </row>
    <row r="600" spans="1:5" ht="33">
      <c r="A600" s="60" t="s">
        <v>175</v>
      </c>
      <c r="B600" s="61">
        <v>1628.5011480000001</v>
      </c>
      <c r="C600" s="61">
        <v>0.48640699999999998</v>
      </c>
      <c r="D600" s="61">
        <v>0.47475699999999998</v>
      </c>
      <c r="E600" s="57"/>
    </row>
    <row r="601" spans="1:5" ht="33">
      <c r="A601" s="60" t="s">
        <v>397</v>
      </c>
      <c r="B601" s="61">
        <v>2282.3746329999999</v>
      </c>
      <c r="C601" s="61">
        <v>0.434778</v>
      </c>
      <c r="D601" s="61">
        <v>0.38323800000000002</v>
      </c>
      <c r="E601" s="57"/>
    </row>
    <row r="602" spans="1:5" ht="33">
      <c r="A602" s="60" t="s">
        <v>303</v>
      </c>
      <c r="B602" s="61">
        <v>140959.431759</v>
      </c>
      <c r="C602" s="61">
        <v>59.704098999999999</v>
      </c>
      <c r="D602" s="61">
        <v>55.774884</v>
      </c>
      <c r="E602" s="57"/>
    </row>
    <row r="603" spans="1:5" ht="33">
      <c r="A603" s="60" t="s">
        <v>304</v>
      </c>
      <c r="B603" s="61">
        <v>3285.0822290000001</v>
      </c>
      <c r="C603" s="61">
        <v>0.56057500000000005</v>
      </c>
      <c r="D603" s="61">
        <v>0.50457099999999999</v>
      </c>
      <c r="E603" s="57"/>
    </row>
    <row r="604" spans="1:5" ht="33">
      <c r="A604" s="60" t="s">
        <v>398</v>
      </c>
      <c r="B604" s="61">
        <v>226.583</v>
      </c>
      <c r="C604" s="61">
        <v>1.7957000000000001E-2</v>
      </c>
      <c r="D604" s="61">
        <v>1.7132999999999999E-2</v>
      </c>
      <c r="E604" s="57"/>
    </row>
    <row r="605" spans="1:5" ht="33">
      <c r="A605" s="60" t="s">
        <v>305</v>
      </c>
      <c r="B605" s="61">
        <v>11424.823176</v>
      </c>
      <c r="C605" s="61">
        <v>8.0155779999999996</v>
      </c>
      <c r="D605" s="61">
        <v>7.7894480000000001</v>
      </c>
      <c r="E605" s="57"/>
    </row>
    <row r="606" spans="1:5" ht="33">
      <c r="A606" s="60" t="s">
        <v>399</v>
      </c>
      <c r="B606" s="61">
        <v>178.71000100000001</v>
      </c>
      <c r="C606" s="61">
        <v>1.2642E-2</v>
      </c>
      <c r="D606" s="61">
        <v>1.1896E-2</v>
      </c>
      <c r="E606" s="57"/>
    </row>
    <row r="607" spans="1:5" ht="49.5">
      <c r="A607" s="60" t="s">
        <v>400</v>
      </c>
      <c r="B607" s="61">
        <v>569194.16116000002</v>
      </c>
      <c r="C607" s="61">
        <v>196.56536500000001</v>
      </c>
      <c r="D607" s="61">
        <v>180.301016</v>
      </c>
      <c r="E607" s="57"/>
    </row>
    <row r="608" spans="1:5" ht="33">
      <c r="A608" s="60" t="s">
        <v>307</v>
      </c>
      <c r="B608" s="61">
        <v>10.411232</v>
      </c>
      <c r="C608" s="61">
        <v>5.1099999999999995E-4</v>
      </c>
      <c r="D608" s="61">
        <v>5.1099999999999995E-4</v>
      </c>
      <c r="E608" s="57"/>
    </row>
    <row r="609" spans="1:5" ht="33">
      <c r="A609" s="60" t="s">
        <v>176</v>
      </c>
      <c r="B609" s="61">
        <v>226.37857</v>
      </c>
      <c r="C609" s="61">
        <v>1.3318E-2</v>
      </c>
      <c r="D609" s="61">
        <v>1.2847000000000001E-2</v>
      </c>
      <c r="E609" s="57"/>
    </row>
    <row r="610" spans="1:5" ht="33">
      <c r="A610" s="60" t="s">
        <v>401</v>
      </c>
      <c r="B610" s="61">
        <v>23133.650566</v>
      </c>
      <c r="C610" s="61">
        <v>10.718498</v>
      </c>
      <c r="D610" s="61">
        <v>10.212396999999999</v>
      </c>
      <c r="E610" s="57"/>
    </row>
    <row r="611" spans="1:5" ht="49.5">
      <c r="A611" s="60" t="s">
        <v>402</v>
      </c>
      <c r="B611" s="61">
        <v>23298.540248000001</v>
      </c>
      <c r="C611" s="61">
        <v>7.2199470000000003</v>
      </c>
      <c r="D611" s="61">
        <v>6.0148479999999998</v>
      </c>
      <c r="E611" s="57"/>
    </row>
    <row r="612" spans="1:5" ht="33">
      <c r="A612" s="60" t="s">
        <v>309</v>
      </c>
      <c r="B612" s="61">
        <v>1319.93687</v>
      </c>
      <c r="C612" s="61">
        <v>4.3374999999999997E-2</v>
      </c>
      <c r="D612" s="61">
        <v>3.4563000000000003E-2</v>
      </c>
      <c r="E612" s="57"/>
    </row>
    <row r="613" spans="1:5" ht="33">
      <c r="A613" s="60" t="s">
        <v>178</v>
      </c>
      <c r="B613" s="61">
        <v>0</v>
      </c>
      <c r="C613" s="61">
        <v>0</v>
      </c>
      <c r="D613" s="61">
        <v>0</v>
      </c>
      <c r="E613" s="57"/>
    </row>
    <row r="614" spans="1:5" ht="33">
      <c r="A614" s="60" t="s">
        <v>403</v>
      </c>
      <c r="B614" s="61">
        <v>10261.296434</v>
      </c>
      <c r="C614" s="61">
        <v>14.226283</v>
      </c>
      <c r="D614" s="61">
        <v>13.222789000000001</v>
      </c>
      <c r="E614" s="57"/>
    </row>
    <row r="615" spans="1:5" ht="49.5">
      <c r="A615" s="60" t="s">
        <v>404</v>
      </c>
      <c r="B615" s="61">
        <v>64.206856000000002</v>
      </c>
      <c r="C615" s="61">
        <v>3.4719999999999998E-3</v>
      </c>
      <c r="D615" s="61">
        <v>3.0539999999999999E-3</v>
      </c>
      <c r="E615" s="57"/>
    </row>
    <row r="616" spans="1:5" ht="49.5">
      <c r="A616" s="60" t="s">
        <v>405</v>
      </c>
      <c r="B616" s="61">
        <v>16966.513774999999</v>
      </c>
      <c r="C616" s="61">
        <v>4.6242099999999997</v>
      </c>
      <c r="D616" s="61">
        <v>4.3324109999999996</v>
      </c>
      <c r="E616" s="57"/>
    </row>
    <row r="617" spans="1:5" ht="33">
      <c r="A617" s="60" t="s">
        <v>310</v>
      </c>
      <c r="B617" s="61">
        <v>0</v>
      </c>
      <c r="C617" s="61">
        <v>0</v>
      </c>
      <c r="D617" s="61">
        <v>0</v>
      </c>
      <c r="E617" s="57"/>
    </row>
    <row r="618" spans="1:5" ht="33">
      <c r="A618" s="60" t="s">
        <v>182</v>
      </c>
      <c r="B618" s="61">
        <v>10487.011833</v>
      </c>
      <c r="C618" s="61">
        <v>2.154744</v>
      </c>
      <c r="D618" s="61">
        <v>1.94804</v>
      </c>
      <c r="E618" s="57"/>
    </row>
    <row r="619" spans="1:5" ht="33">
      <c r="A619" s="60" t="s">
        <v>183</v>
      </c>
      <c r="B619" s="61">
        <v>339.88099999999997</v>
      </c>
      <c r="C619" s="61">
        <v>0.122948</v>
      </c>
      <c r="D619" s="61">
        <v>9.2658000000000004E-2</v>
      </c>
      <c r="E619" s="57"/>
    </row>
    <row r="620" spans="1:5" ht="33">
      <c r="A620" s="60" t="s">
        <v>311</v>
      </c>
      <c r="B620" s="61">
        <v>134.53061299999999</v>
      </c>
      <c r="C620" s="61">
        <v>4.7992E-2</v>
      </c>
      <c r="D620" s="61">
        <v>4.4104999999999998E-2</v>
      </c>
      <c r="E620" s="57"/>
    </row>
    <row r="621" spans="1:5" ht="33">
      <c r="A621" s="60" t="s">
        <v>312</v>
      </c>
      <c r="B621" s="61">
        <v>465.64</v>
      </c>
      <c r="C621" s="61">
        <v>0.18176300000000001</v>
      </c>
      <c r="D621" s="61">
        <v>0.15274099999999999</v>
      </c>
      <c r="E621" s="57"/>
    </row>
    <row r="622" spans="1:5" ht="33">
      <c r="A622" s="60" t="s">
        <v>406</v>
      </c>
      <c r="B622" s="61">
        <v>0.48199999999999998</v>
      </c>
      <c r="C622" s="61">
        <v>6.2000000000000003E-5</v>
      </c>
      <c r="D622" s="61">
        <v>5.3000000000000001E-5</v>
      </c>
      <c r="E622" s="57"/>
    </row>
    <row r="623" spans="1:5" ht="33">
      <c r="A623" s="60" t="s">
        <v>185</v>
      </c>
      <c r="B623" s="61">
        <v>364944.68606799998</v>
      </c>
      <c r="C623" s="61">
        <v>305.92549700000001</v>
      </c>
      <c r="D623" s="61">
        <v>291.46676500000001</v>
      </c>
      <c r="E623" s="57"/>
    </row>
    <row r="624" spans="1:5" ht="33">
      <c r="A624" s="60" t="s">
        <v>313</v>
      </c>
      <c r="B624" s="61">
        <v>1</v>
      </c>
      <c r="C624" s="61">
        <v>6.2500000000000001E-4</v>
      </c>
      <c r="D624" s="61">
        <v>6.2500000000000001E-4</v>
      </c>
      <c r="E624" s="57"/>
    </row>
    <row r="625" spans="1:5" ht="33">
      <c r="A625" s="60" t="s">
        <v>314</v>
      </c>
      <c r="B625" s="61">
        <v>0</v>
      </c>
      <c r="C625" s="61">
        <v>0</v>
      </c>
      <c r="D625" s="61">
        <v>0</v>
      </c>
      <c r="E625" s="57"/>
    </row>
    <row r="626" spans="1:5" ht="16.5">
      <c r="A626" s="60" t="s">
        <v>35</v>
      </c>
      <c r="B626" s="61">
        <v>868.03495899999996</v>
      </c>
      <c r="C626" s="61">
        <v>0.58865699999999999</v>
      </c>
      <c r="D626" s="61">
        <v>0.48233799999999999</v>
      </c>
      <c r="E626" s="57"/>
    </row>
    <row r="627" spans="1:5" ht="49.5">
      <c r="A627" s="60" t="s">
        <v>604</v>
      </c>
      <c r="B627" s="61">
        <v>205.958358</v>
      </c>
      <c r="C627" s="61">
        <v>0.15416099999999999</v>
      </c>
      <c r="D627" s="61">
        <v>8.8546E-2</v>
      </c>
      <c r="E627" s="57"/>
    </row>
    <row r="628" spans="1:5" ht="33">
      <c r="A628" s="60" t="s">
        <v>407</v>
      </c>
      <c r="B628" s="61">
        <v>8557.5899360000003</v>
      </c>
      <c r="C628" s="61">
        <v>2.411972</v>
      </c>
      <c r="D628" s="61">
        <v>2.2551679999999998</v>
      </c>
      <c r="E628" s="57"/>
    </row>
    <row r="629" spans="1:5" ht="33">
      <c r="A629" s="60" t="s">
        <v>315</v>
      </c>
      <c r="B629" s="61">
        <v>5422.5257000000001</v>
      </c>
      <c r="C629" s="61">
        <v>0.89362799999999998</v>
      </c>
      <c r="D629" s="61">
        <v>0.88073599999999996</v>
      </c>
      <c r="E629" s="57"/>
    </row>
    <row r="630" spans="1:5" ht="33">
      <c r="A630" s="60" t="s">
        <v>408</v>
      </c>
      <c r="B630" s="61">
        <v>2.262</v>
      </c>
      <c r="C630" s="61">
        <v>1.7000000000000001E-4</v>
      </c>
      <c r="D630" s="61">
        <v>1.55E-4</v>
      </c>
      <c r="E630" s="57"/>
    </row>
    <row r="631" spans="1:5" ht="33">
      <c r="A631" s="60" t="s">
        <v>189</v>
      </c>
      <c r="B631" s="61">
        <v>9.7039799999999996</v>
      </c>
      <c r="C631" s="61">
        <v>3.1500000000000001E-4</v>
      </c>
      <c r="D631" s="61">
        <v>2.7500000000000002E-4</v>
      </c>
      <c r="E631" s="57"/>
    </row>
    <row r="632" spans="1:5" ht="33">
      <c r="A632" s="60" t="s">
        <v>409</v>
      </c>
      <c r="B632" s="61">
        <v>0</v>
      </c>
      <c r="C632" s="61">
        <v>0</v>
      </c>
      <c r="D632" s="61">
        <v>0</v>
      </c>
      <c r="E632" s="57"/>
    </row>
    <row r="633" spans="1:5" ht="33">
      <c r="A633" s="60" t="s">
        <v>410</v>
      </c>
      <c r="B633" s="61">
        <v>290.14</v>
      </c>
      <c r="C633" s="61">
        <v>2.2771E-2</v>
      </c>
      <c r="D633" s="61">
        <v>2.0128E-2</v>
      </c>
      <c r="E633" s="57"/>
    </row>
    <row r="634" spans="1:5" ht="33">
      <c r="A634" s="60" t="s">
        <v>411</v>
      </c>
      <c r="B634" s="61">
        <v>12673.442901</v>
      </c>
      <c r="C634" s="61">
        <v>4.5928870000000002</v>
      </c>
      <c r="D634" s="61">
        <v>4.4409939999999999</v>
      </c>
      <c r="E634" s="57"/>
    </row>
    <row r="635" spans="1:5" ht="33">
      <c r="A635" s="60" t="s">
        <v>412</v>
      </c>
      <c r="B635" s="61">
        <v>0</v>
      </c>
      <c r="C635" s="61">
        <v>0</v>
      </c>
      <c r="D635" s="61">
        <v>0</v>
      </c>
      <c r="E635" s="57"/>
    </row>
    <row r="636" spans="1:5" ht="33">
      <c r="A636" s="60" t="s">
        <v>413</v>
      </c>
      <c r="B636" s="61">
        <v>218487.19013199999</v>
      </c>
      <c r="C636" s="61">
        <v>325.98417599999999</v>
      </c>
      <c r="D636" s="61">
        <v>324.852149</v>
      </c>
      <c r="E636" s="57"/>
    </row>
    <row r="637" spans="1:5" ht="33">
      <c r="A637" s="60" t="s">
        <v>321</v>
      </c>
      <c r="B637" s="61">
        <v>105.609432</v>
      </c>
      <c r="C637" s="61">
        <v>0.127744</v>
      </c>
      <c r="D637" s="61">
        <v>0.121465</v>
      </c>
      <c r="E637" s="57"/>
    </row>
    <row r="638" spans="1:5" ht="33">
      <c r="A638" s="60" t="s">
        <v>190</v>
      </c>
      <c r="B638" s="61">
        <v>789.75446799999997</v>
      </c>
      <c r="C638" s="61">
        <v>0.31686300000000001</v>
      </c>
      <c r="D638" s="61">
        <v>0.31502799999999997</v>
      </c>
      <c r="E638" s="57"/>
    </row>
    <row r="639" spans="1:5" ht="33">
      <c r="A639" s="60" t="s">
        <v>191</v>
      </c>
      <c r="B639" s="61">
        <v>6119.6839849999997</v>
      </c>
      <c r="C639" s="61">
        <v>1.6630560000000001</v>
      </c>
      <c r="D639" s="61">
        <v>1.6241129999999999</v>
      </c>
      <c r="E639" s="57"/>
    </row>
    <row r="640" spans="1:5" ht="33">
      <c r="A640" s="60" t="s">
        <v>323</v>
      </c>
      <c r="B640" s="61">
        <v>1013.441699</v>
      </c>
      <c r="C640" s="61">
        <v>0.158222</v>
      </c>
      <c r="D640" s="61">
        <v>0.137076</v>
      </c>
      <c r="E640" s="57"/>
    </row>
    <row r="641" spans="1:5" ht="33">
      <c r="A641" s="60" t="s">
        <v>414</v>
      </c>
      <c r="B641" s="61">
        <v>2814.7195579999998</v>
      </c>
      <c r="C641" s="61">
        <v>0.38663599999999998</v>
      </c>
      <c r="D641" s="61">
        <v>0.37618499999999999</v>
      </c>
      <c r="E641" s="57"/>
    </row>
    <row r="642" spans="1:5" ht="33">
      <c r="A642" s="60" t="s">
        <v>194</v>
      </c>
      <c r="B642" s="61">
        <v>88432.974258999995</v>
      </c>
      <c r="C642" s="61">
        <v>17.706475999999999</v>
      </c>
      <c r="D642" s="61">
        <v>14.521969</v>
      </c>
      <c r="E642" s="57"/>
    </row>
    <row r="643" spans="1:5" ht="33">
      <c r="A643" s="60" t="s">
        <v>242</v>
      </c>
      <c r="B643" s="61">
        <v>8090.279724</v>
      </c>
      <c r="C643" s="61">
        <v>11.344519</v>
      </c>
      <c r="D643" s="61">
        <v>11.336800999999999</v>
      </c>
      <c r="E643" s="57"/>
    </row>
    <row r="644" spans="1:5" ht="33">
      <c r="A644" s="60" t="s">
        <v>325</v>
      </c>
      <c r="B644" s="61">
        <v>143.36000100000001</v>
      </c>
      <c r="C644" s="61">
        <v>1.2E-2</v>
      </c>
      <c r="D644" s="61">
        <v>1.2E-2</v>
      </c>
      <c r="E644" s="57"/>
    </row>
    <row r="645" spans="1:5" ht="33">
      <c r="A645" s="60" t="s">
        <v>244</v>
      </c>
      <c r="B645" s="61">
        <v>0</v>
      </c>
      <c r="C645" s="61">
        <v>0</v>
      </c>
      <c r="D645" s="61">
        <v>0</v>
      </c>
      <c r="E645" s="57"/>
    </row>
    <row r="646" spans="1:5" ht="33">
      <c r="A646" s="60" t="s">
        <v>245</v>
      </c>
      <c r="B646" s="61">
        <v>8.699999</v>
      </c>
      <c r="C646" s="61">
        <v>2.01E-2</v>
      </c>
      <c r="D646" s="61">
        <v>1.8017999999999999E-2</v>
      </c>
      <c r="E646" s="57"/>
    </row>
    <row r="647" spans="1:5" ht="33">
      <c r="A647" s="60" t="s">
        <v>415</v>
      </c>
      <c r="B647" s="61">
        <v>3769.0663420000001</v>
      </c>
      <c r="C647" s="61">
        <v>0.84695100000000001</v>
      </c>
      <c r="D647" s="61">
        <v>0.70049899999999998</v>
      </c>
      <c r="E647" s="57"/>
    </row>
    <row r="648" spans="1:5" ht="33">
      <c r="A648" s="60" t="s">
        <v>196</v>
      </c>
      <c r="B648" s="61">
        <v>0</v>
      </c>
      <c r="C648" s="61">
        <v>0</v>
      </c>
      <c r="D648" s="61">
        <v>0</v>
      </c>
      <c r="E648" s="57"/>
    </row>
    <row r="649" spans="1:5" ht="33">
      <c r="A649" s="60" t="s">
        <v>605</v>
      </c>
      <c r="B649" s="61">
        <v>0</v>
      </c>
      <c r="C649" s="61">
        <v>0</v>
      </c>
      <c r="D649" s="61">
        <v>0</v>
      </c>
      <c r="E649" s="57"/>
    </row>
    <row r="650" spans="1:5" ht="33">
      <c r="A650" s="60" t="s">
        <v>416</v>
      </c>
      <c r="B650" s="61">
        <v>678.15254800000002</v>
      </c>
      <c r="C650" s="61">
        <v>0.63311899999999999</v>
      </c>
      <c r="D650" s="61">
        <v>0.63022900000000004</v>
      </c>
      <c r="E650" s="57"/>
    </row>
    <row r="651" spans="1:5" ht="33">
      <c r="A651" s="60" t="s">
        <v>247</v>
      </c>
      <c r="B651" s="61">
        <v>0</v>
      </c>
      <c r="C651" s="61">
        <v>0</v>
      </c>
      <c r="D651" s="61">
        <v>0</v>
      </c>
      <c r="E651" s="57"/>
    </row>
    <row r="652" spans="1:5" ht="33">
      <c r="A652" s="60" t="s">
        <v>246</v>
      </c>
      <c r="B652" s="61">
        <v>28217.196004000001</v>
      </c>
      <c r="C652" s="61">
        <v>21.972123</v>
      </c>
      <c r="D652" s="61">
        <v>21.861070000000002</v>
      </c>
      <c r="E652" s="57"/>
    </row>
    <row r="653" spans="1:5" ht="33">
      <c r="A653" s="60" t="s">
        <v>328</v>
      </c>
      <c r="B653" s="61">
        <v>15662.361561</v>
      </c>
      <c r="C653" s="61">
        <v>1.7018500000000001</v>
      </c>
      <c r="D653" s="61">
        <v>1.572368</v>
      </c>
      <c r="E653" s="57"/>
    </row>
    <row r="654" spans="1:5" ht="33">
      <c r="A654" s="60" t="s">
        <v>417</v>
      </c>
      <c r="B654" s="61">
        <v>1806.4516289999999</v>
      </c>
      <c r="C654" s="61">
        <v>1.3051440000000001</v>
      </c>
      <c r="D654" s="61">
        <v>1.3051440000000001</v>
      </c>
      <c r="E654" s="57"/>
    </row>
    <row r="655" spans="1:5" ht="33">
      <c r="A655" s="60" t="s">
        <v>250</v>
      </c>
      <c r="B655" s="61">
        <v>10429.901308</v>
      </c>
      <c r="C655" s="61">
        <v>0.25477499999999997</v>
      </c>
      <c r="D655" s="61">
        <v>0.171047</v>
      </c>
      <c r="E655" s="57"/>
    </row>
    <row r="656" spans="1:5" ht="33">
      <c r="A656" s="60" t="s">
        <v>418</v>
      </c>
      <c r="B656" s="61">
        <v>30.672720000000002</v>
      </c>
      <c r="C656" s="61">
        <v>1.196E-3</v>
      </c>
      <c r="D656" s="61">
        <v>9.9299999999999996E-4</v>
      </c>
      <c r="E656" s="57"/>
    </row>
    <row r="657" spans="1:5" ht="33">
      <c r="A657" s="60" t="s">
        <v>198</v>
      </c>
      <c r="B657" s="61">
        <v>0</v>
      </c>
      <c r="C657" s="61">
        <v>0</v>
      </c>
      <c r="D657" s="61">
        <v>0</v>
      </c>
      <c r="E657" s="57"/>
    </row>
    <row r="658" spans="1:5" ht="33">
      <c r="A658" s="60" t="s">
        <v>251</v>
      </c>
      <c r="B658" s="61">
        <v>18543.313588000001</v>
      </c>
      <c r="C658" s="61">
        <v>5.7202789999999997</v>
      </c>
      <c r="D658" s="61">
        <v>5.214391</v>
      </c>
      <c r="E658" s="57"/>
    </row>
    <row r="659" spans="1:5" ht="33">
      <c r="A659" s="60" t="s">
        <v>419</v>
      </c>
      <c r="B659" s="61">
        <v>447922.685352</v>
      </c>
      <c r="C659" s="61">
        <v>0.50284799999999996</v>
      </c>
      <c r="D659" s="61">
        <v>0.46295799999999998</v>
      </c>
      <c r="E659" s="57"/>
    </row>
    <row r="660" spans="1:5" ht="33">
      <c r="A660" s="60" t="s">
        <v>420</v>
      </c>
      <c r="B660" s="61">
        <v>9991.8306680000005</v>
      </c>
      <c r="C660" s="61">
        <v>2.0059559999999999</v>
      </c>
      <c r="D660" s="61">
        <v>1.93635</v>
      </c>
      <c r="E660" s="57"/>
    </row>
    <row r="661" spans="1:5" ht="33">
      <c r="A661" s="60" t="s">
        <v>330</v>
      </c>
      <c r="B661" s="61">
        <v>808.84400000000005</v>
      </c>
      <c r="C661" s="61">
        <v>0.168521</v>
      </c>
      <c r="D661" s="61">
        <v>0.16641900000000001</v>
      </c>
      <c r="E661" s="57"/>
    </row>
    <row r="662" spans="1:5" ht="33">
      <c r="A662" s="60" t="s">
        <v>331</v>
      </c>
      <c r="B662" s="61">
        <v>5840.2501629999997</v>
      </c>
      <c r="C662" s="61">
        <v>3.4113790000000002</v>
      </c>
      <c r="D662" s="61">
        <v>3.1703070000000002</v>
      </c>
      <c r="E662" s="57"/>
    </row>
    <row r="663" spans="1:5" ht="48.75" customHeight="1">
      <c r="A663" s="80" t="s">
        <v>332</v>
      </c>
      <c r="B663" s="63">
        <f>SUM(B448:B662)</f>
        <v>4995785.1706819972</v>
      </c>
      <c r="C663" s="63">
        <f>SUM(C448:C662)</f>
        <v>2347.2309980000018</v>
      </c>
      <c r="D663" s="63">
        <f>SUM(D448:D662)</f>
        <v>2236.0037490000004</v>
      </c>
    </row>
    <row r="665" spans="1:5" s="66" customFormat="1" ht="18">
      <c r="A665" s="121" t="s">
        <v>334</v>
      </c>
      <c r="B665" s="121"/>
      <c r="C665" s="121"/>
      <c r="D665" s="121"/>
      <c r="E665" s="121"/>
    </row>
    <row r="666" spans="1:5" s="66" customFormat="1" ht="18">
      <c r="A666" s="121" t="s">
        <v>335</v>
      </c>
      <c r="B666" s="121"/>
      <c r="C666" s="121"/>
      <c r="D666" s="121"/>
      <c r="E666" s="121"/>
    </row>
    <row r="667" spans="1:5">
      <c r="C667" s="59"/>
      <c r="D667" s="57"/>
      <c r="E667" s="57"/>
    </row>
    <row r="668" spans="1:5" ht="60.75">
      <c r="A668" s="68" t="s">
        <v>599</v>
      </c>
      <c r="B668" s="6" t="s">
        <v>607</v>
      </c>
      <c r="C668" s="6" t="s">
        <v>606</v>
      </c>
      <c r="D668" s="6" t="s">
        <v>96</v>
      </c>
      <c r="E668" s="57"/>
    </row>
    <row r="669" spans="1:5" ht="33">
      <c r="A669" s="60" t="s">
        <v>97</v>
      </c>
      <c r="B669" s="61">
        <v>20.599999</v>
      </c>
      <c r="C669" s="61">
        <v>3.9399999999999998E-4</v>
      </c>
      <c r="D669" s="61">
        <v>3.5300000000000002E-4</v>
      </c>
      <c r="E669" s="57"/>
    </row>
    <row r="670" spans="1:5" ht="33">
      <c r="A670" s="60" t="s">
        <v>336</v>
      </c>
      <c r="B670" s="61">
        <v>723796.85571699997</v>
      </c>
      <c r="C670" s="61">
        <v>125.73724300000001</v>
      </c>
      <c r="D670" s="61">
        <v>118.5613</v>
      </c>
      <c r="E670" s="57"/>
    </row>
    <row r="671" spans="1:5" ht="33">
      <c r="A671" s="60" t="s">
        <v>422</v>
      </c>
      <c r="B671" s="61">
        <v>347.84</v>
      </c>
      <c r="C671" s="61">
        <v>7.2786000000000003E-2</v>
      </c>
      <c r="D671" s="61">
        <v>5.8910999999999998E-2</v>
      </c>
      <c r="E671" s="57"/>
    </row>
    <row r="672" spans="1:5" ht="33">
      <c r="A672" s="60" t="s">
        <v>98</v>
      </c>
      <c r="B672" s="61">
        <v>40.443052000000002</v>
      </c>
      <c r="C672" s="61">
        <v>4.28E-4</v>
      </c>
      <c r="D672" s="61">
        <v>4.0000000000000002E-4</v>
      </c>
      <c r="E672" s="57"/>
    </row>
    <row r="673" spans="1:5" ht="33">
      <c r="A673" s="60" t="s">
        <v>201</v>
      </c>
      <c r="B673" s="61">
        <v>2183.6724509999999</v>
      </c>
      <c r="C673" s="61">
        <v>0.16036400000000001</v>
      </c>
      <c r="D673" s="61">
        <v>0.14596700000000001</v>
      </c>
      <c r="E673" s="57"/>
    </row>
    <row r="674" spans="1:5" ht="33">
      <c r="A674" s="60" t="s">
        <v>100</v>
      </c>
      <c r="B674" s="61">
        <v>1149.5920000000001</v>
      </c>
      <c r="C674" s="61">
        <v>3.231042</v>
      </c>
      <c r="D674" s="61">
        <v>3.230893</v>
      </c>
      <c r="E674" s="57"/>
    </row>
    <row r="675" spans="1:5" ht="33">
      <c r="A675" s="60" t="s">
        <v>202</v>
      </c>
      <c r="B675" s="61">
        <v>1146.0520389999999</v>
      </c>
      <c r="C675" s="61">
        <v>0.177837</v>
      </c>
      <c r="D675" s="61">
        <v>0.16434399999999999</v>
      </c>
      <c r="E675" s="57"/>
    </row>
    <row r="676" spans="1:5" ht="33">
      <c r="A676" s="60" t="s">
        <v>608</v>
      </c>
      <c r="B676" s="61">
        <v>0</v>
      </c>
      <c r="C676" s="61">
        <v>0</v>
      </c>
      <c r="D676" s="61">
        <v>0</v>
      </c>
      <c r="E676" s="57"/>
    </row>
    <row r="677" spans="1:5" ht="33">
      <c r="A677" s="60" t="s">
        <v>339</v>
      </c>
      <c r="B677" s="61">
        <v>142023.53381299999</v>
      </c>
      <c r="C677" s="61">
        <v>27.054732000000001</v>
      </c>
      <c r="D677" s="61">
        <v>23.346094999999998</v>
      </c>
      <c r="E677" s="57"/>
    </row>
    <row r="678" spans="1:5" ht="33">
      <c r="A678" s="60" t="s">
        <v>102</v>
      </c>
      <c r="B678" s="61">
        <v>501.09000099999997</v>
      </c>
      <c r="C678" s="61">
        <v>8.4122000000000002E-2</v>
      </c>
      <c r="D678" s="61">
        <v>7.4771000000000004E-2</v>
      </c>
      <c r="E678" s="57"/>
    </row>
    <row r="679" spans="1:5" ht="33">
      <c r="A679" s="60" t="s">
        <v>103</v>
      </c>
      <c r="B679" s="61">
        <v>5644.8629609999998</v>
      </c>
      <c r="C679" s="61">
        <v>0.70050400000000002</v>
      </c>
      <c r="D679" s="61">
        <v>0.64637299999999998</v>
      </c>
      <c r="E679" s="57"/>
    </row>
    <row r="680" spans="1:5" ht="33">
      <c r="A680" s="60" t="s">
        <v>204</v>
      </c>
      <c r="B680" s="61">
        <v>21423.623084999999</v>
      </c>
      <c r="C680" s="61">
        <v>7.0386769999999999</v>
      </c>
      <c r="D680" s="61">
        <v>5.7548269999999997</v>
      </c>
      <c r="E680" s="57"/>
    </row>
    <row r="681" spans="1:5" ht="33">
      <c r="A681" s="60" t="s">
        <v>105</v>
      </c>
      <c r="B681" s="61">
        <v>60.383000000000003</v>
      </c>
      <c r="C681" s="61">
        <v>4.2582000000000002E-2</v>
      </c>
      <c r="D681" s="61">
        <v>2.9117000000000001E-2</v>
      </c>
      <c r="E681" s="57"/>
    </row>
    <row r="682" spans="1:5" ht="33">
      <c r="A682" s="60" t="s">
        <v>342</v>
      </c>
      <c r="B682" s="61">
        <v>6380.26577</v>
      </c>
      <c r="C682" s="61">
        <v>0.98968599999999995</v>
      </c>
      <c r="D682" s="61">
        <v>0.95118899999999995</v>
      </c>
      <c r="E682" s="57"/>
    </row>
    <row r="683" spans="1:5" ht="33">
      <c r="A683" s="60" t="s">
        <v>257</v>
      </c>
      <c r="B683" s="61">
        <v>9.2636439999999993</v>
      </c>
      <c r="C683" s="61">
        <v>1.147E-3</v>
      </c>
      <c r="D683" s="61">
        <v>1.0280000000000001E-3</v>
      </c>
      <c r="E683" s="57"/>
    </row>
    <row r="684" spans="1:5" ht="33">
      <c r="A684" s="60" t="s">
        <v>258</v>
      </c>
      <c r="B684" s="61">
        <v>0</v>
      </c>
      <c r="C684" s="61">
        <v>0</v>
      </c>
      <c r="D684" s="61">
        <v>0</v>
      </c>
      <c r="E684" s="57"/>
    </row>
    <row r="685" spans="1:5" ht="33">
      <c r="A685" s="60" t="s">
        <v>259</v>
      </c>
      <c r="B685" s="61">
        <v>41224.356</v>
      </c>
      <c r="C685" s="61">
        <v>68.508697999999995</v>
      </c>
      <c r="D685" s="61">
        <v>68.505308999999997</v>
      </c>
      <c r="E685" s="57"/>
    </row>
    <row r="686" spans="1:5" ht="33">
      <c r="A686" s="60" t="s">
        <v>106</v>
      </c>
      <c r="B686" s="61">
        <v>48797.472367000002</v>
      </c>
      <c r="C686" s="61">
        <v>4.0259859999999996</v>
      </c>
      <c r="D686" s="61">
        <v>3.6231499999999999</v>
      </c>
      <c r="E686" s="57"/>
    </row>
    <row r="687" spans="1:5" ht="33">
      <c r="A687" s="60" t="s">
        <v>423</v>
      </c>
      <c r="B687" s="61">
        <v>8507.2724159999998</v>
      </c>
      <c r="C687" s="61">
        <v>1.793733</v>
      </c>
      <c r="D687" s="61">
        <v>1.701676</v>
      </c>
      <c r="E687" s="57"/>
    </row>
    <row r="688" spans="1:5" ht="33">
      <c r="A688" s="60" t="s">
        <v>424</v>
      </c>
      <c r="B688" s="61">
        <v>17288.839340999999</v>
      </c>
      <c r="C688" s="61">
        <v>2.7182400000000002</v>
      </c>
      <c r="D688" s="61">
        <v>2.6200890000000001</v>
      </c>
      <c r="E688" s="57"/>
    </row>
    <row r="689" spans="1:5" ht="33">
      <c r="A689" s="60" t="s">
        <v>205</v>
      </c>
      <c r="B689" s="61">
        <v>53789.592860999997</v>
      </c>
      <c r="C689" s="61">
        <v>22.498735</v>
      </c>
      <c r="D689" s="61">
        <v>21.123989000000002</v>
      </c>
      <c r="E689" s="57"/>
    </row>
    <row r="690" spans="1:5" ht="33">
      <c r="A690" s="60" t="s">
        <v>109</v>
      </c>
      <c r="B690" s="61">
        <v>87.57</v>
      </c>
      <c r="C690" s="61">
        <v>4.0930000000000003E-3</v>
      </c>
      <c r="D690" s="61">
        <v>3.522E-3</v>
      </c>
      <c r="E690" s="57"/>
    </row>
    <row r="691" spans="1:5" ht="33">
      <c r="A691" s="60" t="s">
        <v>110</v>
      </c>
      <c r="B691" s="61">
        <v>16969.993071000001</v>
      </c>
      <c r="C691" s="61">
        <v>3.9639229999999999</v>
      </c>
      <c r="D691" s="61">
        <v>3.6270790000000002</v>
      </c>
      <c r="E691" s="57"/>
    </row>
    <row r="692" spans="1:5" ht="33">
      <c r="A692" s="60" t="s">
        <v>111</v>
      </c>
      <c r="B692" s="61">
        <v>0</v>
      </c>
      <c r="C692" s="61">
        <v>0</v>
      </c>
      <c r="D692" s="61">
        <v>0</v>
      </c>
      <c r="E692" s="57"/>
    </row>
    <row r="693" spans="1:5" ht="33">
      <c r="A693" s="60" t="s">
        <v>112</v>
      </c>
      <c r="B693" s="61">
        <v>197.49</v>
      </c>
      <c r="C693" s="61">
        <v>7.4700000000000001E-3</v>
      </c>
      <c r="D693" s="61">
        <v>6.5970000000000004E-3</v>
      </c>
      <c r="E693" s="57"/>
    </row>
    <row r="694" spans="1:5" ht="33">
      <c r="A694" s="60" t="s">
        <v>113</v>
      </c>
      <c r="B694" s="61">
        <v>78.180000000000007</v>
      </c>
      <c r="C694" s="61">
        <v>1.3313E-2</v>
      </c>
      <c r="D694" s="61">
        <v>1.3313E-2</v>
      </c>
      <c r="E694" s="57"/>
    </row>
    <row r="695" spans="1:5" ht="33">
      <c r="A695" s="60" t="s">
        <v>114</v>
      </c>
      <c r="B695" s="61">
        <v>23831.30543</v>
      </c>
      <c r="C695" s="61">
        <v>28.025905999999999</v>
      </c>
      <c r="D695" s="61">
        <v>27.846592999999999</v>
      </c>
      <c r="E695" s="57"/>
    </row>
    <row r="696" spans="1:5" ht="33">
      <c r="A696" s="60" t="s">
        <v>344</v>
      </c>
      <c r="B696" s="61">
        <v>0</v>
      </c>
      <c r="C696" s="61">
        <v>0</v>
      </c>
      <c r="D696" s="61">
        <v>0</v>
      </c>
      <c r="E696" s="57"/>
    </row>
    <row r="697" spans="1:5" ht="33">
      <c r="A697" s="60" t="s">
        <v>115</v>
      </c>
      <c r="B697" s="61">
        <v>0</v>
      </c>
      <c r="C697" s="61">
        <v>0</v>
      </c>
      <c r="D697" s="61">
        <v>0</v>
      </c>
      <c r="E697" s="57"/>
    </row>
    <row r="698" spans="1:5" ht="33">
      <c r="A698" s="60" t="s">
        <v>345</v>
      </c>
      <c r="B698" s="61">
        <v>172.643001</v>
      </c>
      <c r="C698" s="61">
        <v>3.9426999999999997E-2</v>
      </c>
      <c r="D698" s="61">
        <v>3.4858E-2</v>
      </c>
      <c r="E698" s="57"/>
    </row>
    <row r="699" spans="1:5" ht="33">
      <c r="A699" s="60" t="s">
        <v>616</v>
      </c>
      <c r="B699" s="61">
        <v>0.35</v>
      </c>
      <c r="C699" s="61">
        <v>5.7000000000000003E-5</v>
      </c>
      <c r="D699" s="61">
        <v>5.0000000000000002E-5</v>
      </c>
      <c r="E699" s="57"/>
    </row>
    <row r="700" spans="1:5" ht="33">
      <c r="A700" s="60" t="s">
        <v>425</v>
      </c>
      <c r="B700" s="61">
        <v>32314.537703999998</v>
      </c>
      <c r="C700" s="61">
        <v>8.0325039999999994</v>
      </c>
      <c r="D700" s="61">
        <v>6.4782909999999996</v>
      </c>
      <c r="E700" s="57"/>
    </row>
    <row r="701" spans="1:5" ht="33">
      <c r="A701" s="60" t="s">
        <v>347</v>
      </c>
      <c r="B701" s="61">
        <v>6.9999989999999999</v>
      </c>
      <c r="C701" s="61">
        <v>4.6000000000000001E-4</v>
      </c>
      <c r="D701" s="61">
        <v>4.44E-4</v>
      </c>
      <c r="E701" s="57"/>
    </row>
    <row r="702" spans="1:5" ht="33">
      <c r="A702" s="60" t="s">
        <v>348</v>
      </c>
      <c r="B702" s="61">
        <v>7218.5097770000002</v>
      </c>
      <c r="C702" s="61">
        <v>1.613874</v>
      </c>
      <c r="D702" s="61">
        <v>1.4491339999999999</v>
      </c>
      <c r="E702" s="57"/>
    </row>
    <row r="703" spans="1:5" ht="33">
      <c r="A703" s="60" t="s">
        <v>426</v>
      </c>
      <c r="B703" s="61">
        <v>79303.796654000005</v>
      </c>
      <c r="C703" s="61">
        <v>15.986143999999999</v>
      </c>
      <c r="D703" s="61">
        <v>15.391135</v>
      </c>
      <c r="E703" s="57"/>
    </row>
    <row r="704" spans="1:5" ht="33">
      <c r="A704" s="60" t="s">
        <v>427</v>
      </c>
      <c r="B704" s="61">
        <v>139860.02584799999</v>
      </c>
      <c r="C704" s="61">
        <v>0.74533199999999999</v>
      </c>
      <c r="D704" s="61">
        <v>0.58494299999999999</v>
      </c>
      <c r="E704" s="57"/>
    </row>
    <row r="705" spans="1:5" ht="33">
      <c r="A705" s="60" t="s">
        <v>350</v>
      </c>
      <c r="B705" s="61">
        <v>61232.515846000002</v>
      </c>
      <c r="C705" s="61">
        <v>16.949598000000002</v>
      </c>
      <c r="D705" s="61">
        <v>16.285185999999999</v>
      </c>
      <c r="E705" s="57"/>
    </row>
    <row r="706" spans="1:5" ht="33">
      <c r="A706" s="60" t="s">
        <v>428</v>
      </c>
      <c r="B706" s="61">
        <v>0</v>
      </c>
      <c r="C706" s="61">
        <v>0</v>
      </c>
      <c r="D706" s="61">
        <v>0</v>
      </c>
      <c r="E706" s="57"/>
    </row>
    <row r="707" spans="1:5" ht="28.5" customHeight="1">
      <c r="A707" s="60" t="s">
        <v>429</v>
      </c>
      <c r="B707" s="61">
        <v>597.90300000000002</v>
      </c>
      <c r="C707" s="61">
        <v>0.11856899999999999</v>
      </c>
      <c r="D707" s="61">
        <v>0.10208</v>
      </c>
      <c r="E707" s="57"/>
    </row>
    <row r="708" spans="1:5" ht="33">
      <c r="A708" s="60" t="s">
        <v>430</v>
      </c>
      <c r="B708" s="61">
        <v>14399.145875</v>
      </c>
      <c r="C708" s="61">
        <v>3.123634</v>
      </c>
      <c r="D708" s="61">
        <v>2.9937990000000001</v>
      </c>
      <c r="E708" s="57"/>
    </row>
    <row r="709" spans="1:5" ht="33">
      <c r="A709" s="60" t="s">
        <v>431</v>
      </c>
      <c r="B709" s="61">
        <v>94354.568526999996</v>
      </c>
      <c r="C709" s="61">
        <v>14.265378</v>
      </c>
      <c r="D709" s="61">
        <v>14.226113</v>
      </c>
      <c r="E709" s="57"/>
    </row>
    <row r="710" spans="1:5" ht="33">
      <c r="A710" s="60" t="s">
        <v>432</v>
      </c>
      <c r="B710" s="61">
        <v>3782.0560740000001</v>
      </c>
      <c r="C710" s="61">
        <v>0.42466100000000001</v>
      </c>
      <c r="D710" s="61">
        <v>0.39954299999999998</v>
      </c>
      <c r="E710" s="57"/>
    </row>
    <row r="711" spans="1:5" ht="33">
      <c r="A711" s="60" t="s">
        <v>261</v>
      </c>
      <c r="B711" s="61">
        <v>4.7</v>
      </c>
      <c r="C711" s="61">
        <v>2.441E-3</v>
      </c>
      <c r="D711" s="61">
        <v>2.2139999999999998E-3</v>
      </c>
      <c r="E711" s="57"/>
    </row>
    <row r="712" spans="1:5" ht="33">
      <c r="A712" s="60" t="s">
        <v>433</v>
      </c>
      <c r="B712" s="61">
        <v>21.202000000000002</v>
      </c>
      <c r="C712" s="61">
        <v>1.5150000000000001E-3</v>
      </c>
      <c r="D712" s="61">
        <v>1.305E-3</v>
      </c>
      <c r="E712" s="57"/>
    </row>
    <row r="713" spans="1:5" ht="33">
      <c r="A713" s="60" t="s">
        <v>352</v>
      </c>
      <c r="B713" s="61">
        <v>833.64499999999998</v>
      </c>
      <c r="C713" s="61">
        <v>0.17049800000000001</v>
      </c>
      <c r="D713" s="61">
        <v>0.168346</v>
      </c>
      <c r="E713" s="57"/>
    </row>
    <row r="714" spans="1:5" ht="33">
      <c r="A714" s="60" t="s">
        <v>602</v>
      </c>
      <c r="B714" s="61">
        <v>11</v>
      </c>
      <c r="C714" s="61">
        <v>9.9959999999999997E-3</v>
      </c>
      <c r="D714" s="61">
        <v>8.5509999999999996E-3</v>
      </c>
      <c r="E714" s="57"/>
    </row>
    <row r="715" spans="1:5" ht="33">
      <c r="A715" s="60" t="s">
        <v>121</v>
      </c>
      <c r="B715" s="61">
        <v>22528.705655999998</v>
      </c>
      <c r="C715" s="61">
        <v>6.622617</v>
      </c>
      <c r="D715" s="61">
        <v>6.4634099999999997</v>
      </c>
      <c r="E715" s="57"/>
    </row>
    <row r="716" spans="1:5" ht="33">
      <c r="A716" s="60" t="s">
        <v>353</v>
      </c>
      <c r="B716" s="61">
        <v>2522.4180019999999</v>
      </c>
      <c r="C716" s="61">
        <v>0.18554499999999999</v>
      </c>
      <c r="D716" s="61">
        <v>0.17094799999999999</v>
      </c>
      <c r="E716" s="57"/>
    </row>
    <row r="717" spans="1:5" ht="33">
      <c r="A717" s="60" t="s">
        <v>123</v>
      </c>
      <c r="B717" s="61">
        <v>83493.174006000001</v>
      </c>
      <c r="C717" s="61">
        <v>9.5572180000000007</v>
      </c>
      <c r="D717" s="61">
        <v>8.3846640000000008</v>
      </c>
      <c r="E717" s="57"/>
    </row>
    <row r="718" spans="1:5" ht="33">
      <c r="A718" s="60" t="s">
        <v>124</v>
      </c>
      <c r="B718" s="61">
        <v>7287.0944529999997</v>
      </c>
      <c r="C718" s="61">
        <v>9.149464</v>
      </c>
      <c r="D718" s="61">
        <v>9.1231290000000005</v>
      </c>
      <c r="E718" s="57"/>
    </row>
    <row r="719" spans="1:5" ht="33">
      <c r="A719" s="60" t="s">
        <v>125</v>
      </c>
      <c r="B719" s="61">
        <v>6148.9993430000004</v>
      </c>
      <c r="C719" s="61">
        <v>2.3631500000000001</v>
      </c>
      <c r="D719" s="61">
        <v>2.2811560000000002</v>
      </c>
      <c r="E719" s="57"/>
    </row>
    <row r="720" spans="1:5" ht="33">
      <c r="A720" s="60" t="s">
        <v>354</v>
      </c>
      <c r="B720" s="61">
        <v>45.8</v>
      </c>
      <c r="C720" s="61">
        <v>6.7539999999999996E-3</v>
      </c>
      <c r="D720" s="61">
        <v>5.79E-3</v>
      </c>
      <c r="E720" s="57"/>
    </row>
    <row r="721" spans="1:5" ht="33">
      <c r="A721" s="60" t="s">
        <v>264</v>
      </c>
      <c r="B721" s="61">
        <v>368.97999800000002</v>
      </c>
      <c r="C721" s="61">
        <v>2.5734E-2</v>
      </c>
      <c r="D721" s="61">
        <v>1.8880000000000001E-2</v>
      </c>
      <c r="E721" s="57"/>
    </row>
    <row r="722" spans="1:5" ht="33">
      <c r="A722" s="60" t="s">
        <v>214</v>
      </c>
      <c r="B722" s="61">
        <v>80308.057384</v>
      </c>
      <c r="C722" s="61">
        <v>14.184317999999999</v>
      </c>
      <c r="D722" s="61">
        <v>13.649187</v>
      </c>
      <c r="E722" s="57"/>
    </row>
    <row r="723" spans="1:5" ht="33">
      <c r="A723" s="60" t="s">
        <v>127</v>
      </c>
      <c r="B723" s="61">
        <v>34.251506999999997</v>
      </c>
      <c r="C723" s="61">
        <v>7.3330000000000001E-3</v>
      </c>
      <c r="D723" s="61">
        <v>6.8170000000000001E-3</v>
      </c>
      <c r="E723" s="57"/>
    </row>
    <row r="724" spans="1:5" ht="33">
      <c r="A724" s="60" t="s">
        <v>128</v>
      </c>
      <c r="B724" s="61">
        <v>0</v>
      </c>
      <c r="C724" s="61">
        <v>0</v>
      </c>
      <c r="D724" s="61">
        <v>0</v>
      </c>
      <c r="E724" s="57"/>
    </row>
    <row r="725" spans="1:5" ht="33">
      <c r="A725" s="60" t="s">
        <v>129</v>
      </c>
      <c r="B725" s="61">
        <v>158558.51871599999</v>
      </c>
      <c r="C725" s="61">
        <v>198.449209</v>
      </c>
      <c r="D725" s="61">
        <v>194.72005200000001</v>
      </c>
      <c r="E725" s="57"/>
    </row>
    <row r="726" spans="1:5" ht="33">
      <c r="A726" s="60" t="s">
        <v>130</v>
      </c>
      <c r="B726" s="61">
        <v>208.21</v>
      </c>
      <c r="C726" s="61">
        <v>1.4274E-2</v>
      </c>
      <c r="D726" s="61">
        <v>9.1640000000000003E-3</v>
      </c>
      <c r="E726" s="57"/>
    </row>
    <row r="727" spans="1:5" ht="33">
      <c r="A727" s="60" t="s">
        <v>131</v>
      </c>
      <c r="B727" s="61">
        <v>59353.728126000002</v>
      </c>
      <c r="C727" s="61">
        <v>35.738387000000003</v>
      </c>
      <c r="D727" s="61">
        <v>35.54504</v>
      </c>
      <c r="E727" s="57"/>
    </row>
    <row r="728" spans="1:5" ht="33">
      <c r="A728" s="60" t="s">
        <v>132</v>
      </c>
      <c r="B728" s="61">
        <v>668.46248100000003</v>
      </c>
      <c r="C728" s="61">
        <v>0.12867400000000001</v>
      </c>
      <c r="D728" s="61">
        <v>0.117782</v>
      </c>
      <c r="E728" s="57"/>
    </row>
    <row r="729" spans="1:5" ht="33">
      <c r="A729" s="60" t="s">
        <v>133</v>
      </c>
      <c r="B729" s="61">
        <v>2118.977856</v>
      </c>
      <c r="C729" s="61">
        <v>0.29706500000000002</v>
      </c>
      <c r="D729" s="61">
        <v>0.283667</v>
      </c>
      <c r="E729" s="57"/>
    </row>
    <row r="730" spans="1:5" ht="33">
      <c r="A730" s="60" t="s">
        <v>134</v>
      </c>
      <c r="B730" s="61">
        <v>0</v>
      </c>
      <c r="C730" s="61">
        <v>0</v>
      </c>
      <c r="D730" s="61">
        <v>0</v>
      </c>
      <c r="E730" s="57"/>
    </row>
    <row r="731" spans="1:5" ht="33">
      <c r="A731" s="60" t="s">
        <v>434</v>
      </c>
      <c r="B731" s="61">
        <v>0</v>
      </c>
      <c r="C731" s="61">
        <v>0</v>
      </c>
      <c r="D731" s="61">
        <v>0</v>
      </c>
      <c r="E731" s="57"/>
    </row>
    <row r="732" spans="1:5" ht="33">
      <c r="A732" s="60" t="s">
        <v>266</v>
      </c>
      <c r="B732" s="61">
        <v>0</v>
      </c>
      <c r="C732" s="61">
        <v>0</v>
      </c>
      <c r="D732" s="61">
        <v>0</v>
      </c>
      <c r="E732" s="57"/>
    </row>
    <row r="733" spans="1:5" ht="33">
      <c r="A733" s="60" t="s">
        <v>215</v>
      </c>
      <c r="B733" s="61">
        <v>148669.460915</v>
      </c>
      <c r="C733" s="61">
        <v>49.242573999999998</v>
      </c>
      <c r="D733" s="61">
        <v>47.546512</v>
      </c>
      <c r="E733" s="57"/>
    </row>
    <row r="734" spans="1:5" ht="33">
      <c r="A734" s="60" t="s">
        <v>435</v>
      </c>
      <c r="B734" s="61">
        <v>29964.904846000001</v>
      </c>
      <c r="C734" s="61">
        <v>8.7088280000000005</v>
      </c>
      <c r="D734" s="61">
        <v>8.0965799999999994</v>
      </c>
      <c r="E734" s="57"/>
    </row>
    <row r="735" spans="1:5" ht="33">
      <c r="A735" s="60" t="s">
        <v>359</v>
      </c>
      <c r="B735" s="61">
        <v>59229.921391999997</v>
      </c>
      <c r="C735" s="61">
        <v>8.7032910000000001</v>
      </c>
      <c r="D735" s="61">
        <v>7.4263380000000003</v>
      </c>
      <c r="E735" s="57"/>
    </row>
    <row r="736" spans="1:5" ht="33">
      <c r="A736" s="60" t="s">
        <v>216</v>
      </c>
      <c r="B736" s="61">
        <v>800.84474</v>
      </c>
      <c r="C736" s="61">
        <v>9.0957999999999997E-2</v>
      </c>
      <c r="D736" s="61">
        <v>8.5458000000000006E-2</v>
      </c>
      <c r="E736" s="57"/>
    </row>
    <row r="737" spans="1:5" ht="33">
      <c r="A737" s="60" t="s">
        <v>137</v>
      </c>
      <c r="B737" s="61">
        <v>48370.227331000002</v>
      </c>
      <c r="C737" s="61">
        <v>9.1788319999999999</v>
      </c>
      <c r="D737" s="61">
        <v>8.806521</v>
      </c>
      <c r="E737" s="57"/>
    </row>
    <row r="738" spans="1:5" ht="33">
      <c r="A738" s="60" t="s">
        <v>360</v>
      </c>
      <c r="B738" s="61">
        <v>0</v>
      </c>
      <c r="C738" s="61">
        <v>0</v>
      </c>
      <c r="D738" s="61">
        <v>0</v>
      </c>
      <c r="E738" s="57"/>
    </row>
    <row r="739" spans="1:5" ht="33">
      <c r="A739" s="60" t="s">
        <v>138</v>
      </c>
      <c r="B739" s="61">
        <v>4589.1735250000002</v>
      </c>
      <c r="C739" s="61">
        <v>0.91037199999999996</v>
      </c>
      <c r="D739" s="61">
        <v>0.81543699999999997</v>
      </c>
      <c r="E739" s="57"/>
    </row>
    <row r="740" spans="1:5" ht="33">
      <c r="A740" s="60" t="s">
        <v>139</v>
      </c>
      <c r="B740" s="61">
        <v>29514.203442000002</v>
      </c>
      <c r="C740" s="61">
        <v>7.0850650000000002</v>
      </c>
      <c r="D740" s="61">
        <v>6.8687319999999996</v>
      </c>
      <c r="E740" s="57"/>
    </row>
    <row r="741" spans="1:5" ht="33">
      <c r="A741" s="60" t="s">
        <v>361</v>
      </c>
      <c r="B741" s="61">
        <v>13514.77549</v>
      </c>
      <c r="C741" s="61">
        <v>1.878023</v>
      </c>
      <c r="D741" s="61">
        <v>1.840036</v>
      </c>
      <c r="E741" s="57"/>
    </row>
    <row r="742" spans="1:5" ht="33">
      <c r="A742" s="60" t="s">
        <v>218</v>
      </c>
      <c r="B742" s="61">
        <v>27266.15539</v>
      </c>
      <c r="C742" s="61">
        <v>14.386126000000001</v>
      </c>
      <c r="D742" s="61">
        <v>14.285116</v>
      </c>
      <c r="E742" s="57"/>
    </row>
    <row r="743" spans="1:5" ht="33">
      <c r="A743" s="60" t="s">
        <v>270</v>
      </c>
      <c r="B743" s="61">
        <v>305.75</v>
      </c>
      <c r="C743" s="61">
        <v>8.9769000000000002E-2</v>
      </c>
      <c r="D743" s="61">
        <v>8.6405999999999997E-2</v>
      </c>
      <c r="E743" s="57"/>
    </row>
    <row r="744" spans="1:5" ht="33">
      <c r="A744" s="60" t="s">
        <v>271</v>
      </c>
      <c r="B744" s="61">
        <v>433.49288000000001</v>
      </c>
      <c r="C744" s="61">
        <v>4.7995000000000003E-2</v>
      </c>
      <c r="D744" s="61">
        <v>4.6632E-2</v>
      </c>
      <c r="E744" s="57"/>
    </row>
    <row r="745" spans="1:5" ht="33">
      <c r="A745" s="60" t="s">
        <v>141</v>
      </c>
      <c r="B745" s="61">
        <v>146.45999900000001</v>
      </c>
      <c r="C745" s="61">
        <v>3.4326000000000002E-2</v>
      </c>
      <c r="D745" s="61">
        <v>3.3862999999999997E-2</v>
      </c>
      <c r="E745" s="57"/>
    </row>
    <row r="746" spans="1:5" ht="33">
      <c r="A746" s="60" t="s">
        <v>436</v>
      </c>
      <c r="B746" s="61">
        <v>17440.874644</v>
      </c>
      <c r="C746" s="61">
        <v>1.106325</v>
      </c>
      <c r="D746" s="61">
        <v>1.065628</v>
      </c>
      <c r="E746" s="57"/>
    </row>
    <row r="747" spans="1:5" ht="33">
      <c r="A747" s="60" t="s">
        <v>272</v>
      </c>
      <c r="B747" s="61">
        <v>20.464032</v>
      </c>
      <c r="C747" s="61">
        <v>1.915E-3</v>
      </c>
      <c r="D747" s="61">
        <v>1.7210000000000001E-3</v>
      </c>
      <c r="E747" s="57"/>
    </row>
    <row r="748" spans="1:5" ht="33">
      <c r="A748" s="60" t="s">
        <v>364</v>
      </c>
      <c r="B748" s="61">
        <v>211.2</v>
      </c>
      <c r="C748" s="61">
        <v>5.9158000000000002E-2</v>
      </c>
      <c r="D748" s="61">
        <v>5.7048000000000001E-2</v>
      </c>
      <c r="E748" s="57"/>
    </row>
    <row r="749" spans="1:5" ht="33">
      <c r="A749" s="60" t="s">
        <v>143</v>
      </c>
      <c r="B749" s="61">
        <v>48.2</v>
      </c>
      <c r="C749" s="61">
        <v>8.5000000000000006E-5</v>
      </c>
      <c r="D749" s="61">
        <v>4.5000000000000003E-5</v>
      </c>
      <c r="E749" s="57"/>
    </row>
    <row r="750" spans="1:5" ht="33">
      <c r="A750" s="60" t="s">
        <v>144</v>
      </c>
      <c r="B750" s="61">
        <v>860.02750600000002</v>
      </c>
      <c r="C750" s="61">
        <v>0.103078</v>
      </c>
      <c r="D750" s="61">
        <v>9.5027E-2</v>
      </c>
      <c r="E750" s="57"/>
    </row>
    <row r="751" spans="1:5" ht="33">
      <c r="A751" s="60" t="s">
        <v>273</v>
      </c>
      <c r="B751" s="61">
        <v>2574.1467550000002</v>
      </c>
      <c r="C751" s="61">
        <v>11.297409999999999</v>
      </c>
      <c r="D751" s="61">
        <v>11.282069</v>
      </c>
      <c r="E751" s="57"/>
    </row>
    <row r="752" spans="1:5" ht="33">
      <c r="A752" s="60" t="s">
        <v>145</v>
      </c>
      <c r="B752" s="61">
        <v>1950.519636</v>
      </c>
      <c r="C752" s="61">
        <v>0.366844</v>
      </c>
      <c r="D752" s="61">
        <v>0.36249500000000001</v>
      </c>
      <c r="E752" s="57"/>
    </row>
    <row r="753" spans="1:5" ht="33">
      <c r="A753" s="60" t="s">
        <v>221</v>
      </c>
      <c r="B753" s="61">
        <v>36339.522683000003</v>
      </c>
      <c r="C753" s="61">
        <v>17.175039999999999</v>
      </c>
      <c r="D753" s="61">
        <v>17.143920000000001</v>
      </c>
      <c r="E753" s="57"/>
    </row>
    <row r="754" spans="1:5" ht="33">
      <c r="A754" s="60" t="s">
        <v>222</v>
      </c>
      <c r="B754" s="61">
        <v>626024.84218499996</v>
      </c>
      <c r="C754" s="61">
        <v>188.01483099999999</v>
      </c>
      <c r="D754" s="61">
        <v>168.14876599999999</v>
      </c>
      <c r="E754" s="57"/>
    </row>
    <row r="755" spans="1:5" ht="33">
      <c r="A755" s="60" t="s">
        <v>223</v>
      </c>
      <c r="B755" s="61">
        <v>16538.045880000001</v>
      </c>
      <c r="C755" s="61">
        <v>1.9039079999999999</v>
      </c>
      <c r="D755" s="61">
        <v>1.8497710000000001</v>
      </c>
      <c r="E755" s="57"/>
    </row>
    <row r="756" spans="1:5" ht="33">
      <c r="A756" s="60" t="s">
        <v>224</v>
      </c>
      <c r="B756" s="61">
        <v>101.6</v>
      </c>
      <c r="C756" s="61">
        <v>2.9357999999999999E-2</v>
      </c>
      <c r="D756" s="61">
        <v>2.7158999999999999E-2</v>
      </c>
      <c r="E756" s="57"/>
    </row>
    <row r="757" spans="1:5" ht="49.5">
      <c r="A757" s="60" t="s">
        <v>149</v>
      </c>
      <c r="B757" s="61">
        <v>69609.280392000001</v>
      </c>
      <c r="C757" s="61">
        <v>64.395670999999993</v>
      </c>
      <c r="D757" s="61">
        <v>64.266644999999997</v>
      </c>
      <c r="E757" s="57"/>
    </row>
    <row r="758" spans="1:5" ht="33">
      <c r="A758" s="60" t="s">
        <v>150</v>
      </c>
      <c r="B758" s="61">
        <v>0</v>
      </c>
      <c r="C758" s="61">
        <v>0</v>
      </c>
      <c r="D758" s="61">
        <v>0</v>
      </c>
      <c r="E758" s="57"/>
    </row>
    <row r="759" spans="1:5" ht="33">
      <c r="A759" s="60" t="s">
        <v>226</v>
      </c>
      <c r="B759" s="61">
        <v>248884.85425900001</v>
      </c>
      <c r="C759" s="61">
        <v>133.207054</v>
      </c>
      <c r="D759" s="61">
        <v>128.248468</v>
      </c>
      <c r="E759" s="57"/>
    </row>
    <row r="760" spans="1:5" ht="33">
      <c r="A760" s="60" t="s">
        <v>227</v>
      </c>
      <c r="B760" s="61">
        <v>21409.078764000002</v>
      </c>
      <c r="C760" s="61">
        <v>2.5453160000000001</v>
      </c>
      <c r="D760" s="61">
        <v>2.5230649999999999</v>
      </c>
      <c r="E760" s="57"/>
    </row>
    <row r="761" spans="1:5" ht="33">
      <c r="A761" s="60" t="s">
        <v>368</v>
      </c>
      <c r="B761" s="61">
        <v>3844.789761</v>
      </c>
      <c r="C761" s="61">
        <v>0.86870099999999995</v>
      </c>
      <c r="D761" s="61">
        <v>0.85236999999999996</v>
      </c>
      <c r="E761" s="57"/>
    </row>
    <row r="762" spans="1:5" ht="33">
      <c r="A762" s="60" t="s">
        <v>230</v>
      </c>
      <c r="B762" s="61">
        <v>12.55</v>
      </c>
      <c r="C762" s="61">
        <v>2.5999999999999998E-4</v>
      </c>
      <c r="D762" s="61">
        <v>2.3699999999999999E-4</v>
      </c>
      <c r="E762" s="57"/>
    </row>
    <row r="763" spans="1:5" ht="33">
      <c r="A763" s="60" t="s">
        <v>231</v>
      </c>
      <c r="B763" s="61">
        <v>0</v>
      </c>
      <c r="C763" s="61">
        <v>0</v>
      </c>
      <c r="D763" s="61">
        <v>0</v>
      </c>
      <c r="E763" s="57"/>
    </row>
    <row r="764" spans="1:5" ht="33">
      <c r="A764" s="60" t="s">
        <v>151</v>
      </c>
      <c r="B764" s="61">
        <v>0</v>
      </c>
      <c r="C764" s="61">
        <v>0</v>
      </c>
      <c r="D764" s="61">
        <v>0</v>
      </c>
      <c r="E764" s="57"/>
    </row>
    <row r="765" spans="1:5" ht="33">
      <c r="A765" s="60" t="s">
        <v>274</v>
      </c>
      <c r="B765" s="61">
        <v>20.216324</v>
      </c>
      <c r="C765" s="61">
        <v>1.371E-3</v>
      </c>
      <c r="D765" s="61">
        <v>1.235E-3</v>
      </c>
      <c r="E765" s="57"/>
    </row>
    <row r="766" spans="1:5" ht="33">
      <c r="A766" s="60" t="s">
        <v>232</v>
      </c>
      <c r="B766" s="61">
        <v>0</v>
      </c>
      <c r="C766" s="61">
        <v>0</v>
      </c>
      <c r="D766" s="61">
        <v>0</v>
      </c>
      <c r="E766" s="57"/>
    </row>
    <row r="767" spans="1:5" ht="33">
      <c r="A767" s="60" t="s">
        <v>233</v>
      </c>
      <c r="B767" s="61">
        <v>29.143999999999998</v>
      </c>
      <c r="C767" s="61">
        <v>1.8345E-2</v>
      </c>
      <c r="D767" s="61">
        <v>1.8255E-2</v>
      </c>
      <c r="E767" s="57"/>
    </row>
    <row r="768" spans="1:5" ht="33">
      <c r="A768" s="60" t="s">
        <v>372</v>
      </c>
      <c r="B768" s="61">
        <v>68787.646481000003</v>
      </c>
      <c r="C768" s="61">
        <v>15.445468</v>
      </c>
      <c r="D768" s="61">
        <v>15.4444</v>
      </c>
      <c r="E768" s="57"/>
    </row>
    <row r="769" spans="1:5" ht="33">
      <c r="A769" s="60" t="s">
        <v>152</v>
      </c>
      <c r="B769" s="61">
        <v>121899.79281100001</v>
      </c>
      <c r="C769" s="61">
        <v>114.912809</v>
      </c>
      <c r="D769" s="61">
        <v>107.287978</v>
      </c>
      <c r="E769" s="57"/>
    </row>
    <row r="770" spans="1:5" ht="33">
      <c r="A770" s="60" t="s">
        <v>235</v>
      </c>
      <c r="B770" s="61">
        <v>634.64999599999999</v>
      </c>
      <c r="C770" s="61">
        <v>3.1112999999999998E-2</v>
      </c>
      <c r="D770" s="61">
        <v>2.8257000000000001E-2</v>
      </c>
      <c r="E770" s="57"/>
    </row>
    <row r="771" spans="1:5" ht="33">
      <c r="A771" s="60" t="s">
        <v>153</v>
      </c>
      <c r="B771" s="61">
        <v>0</v>
      </c>
      <c r="C771" s="61">
        <v>0</v>
      </c>
      <c r="D771" s="61">
        <v>0</v>
      </c>
      <c r="E771" s="57"/>
    </row>
    <row r="772" spans="1:5" ht="33">
      <c r="A772" s="60" t="s">
        <v>154</v>
      </c>
      <c r="B772" s="61">
        <v>0</v>
      </c>
      <c r="C772" s="61">
        <v>0</v>
      </c>
      <c r="D772" s="61">
        <v>0</v>
      </c>
      <c r="E772" s="57"/>
    </row>
    <row r="773" spans="1:5" ht="33">
      <c r="A773" s="60" t="s">
        <v>236</v>
      </c>
      <c r="B773" s="61">
        <v>0</v>
      </c>
      <c r="C773" s="61">
        <v>0</v>
      </c>
      <c r="D773" s="61">
        <v>0</v>
      </c>
      <c r="E773" s="57"/>
    </row>
    <row r="774" spans="1:5" ht="33">
      <c r="A774" s="60" t="s">
        <v>155</v>
      </c>
      <c r="B774" s="61">
        <v>446.62400000000002</v>
      </c>
      <c r="C774" s="61">
        <v>0.81938599999999995</v>
      </c>
      <c r="D774" s="61">
        <v>0.78727599999999998</v>
      </c>
      <c r="E774" s="57"/>
    </row>
    <row r="775" spans="1:5" ht="33">
      <c r="A775" s="60" t="s">
        <v>237</v>
      </c>
      <c r="B775" s="61">
        <v>31971.653536000002</v>
      </c>
      <c r="C775" s="61">
        <v>10.630027</v>
      </c>
      <c r="D775" s="61">
        <v>9.9484270000000006</v>
      </c>
      <c r="E775" s="57"/>
    </row>
    <row r="776" spans="1:5" ht="33">
      <c r="A776" s="60" t="s">
        <v>157</v>
      </c>
      <c r="B776" s="61">
        <v>0</v>
      </c>
      <c r="C776" s="61">
        <v>0</v>
      </c>
      <c r="D776" s="61">
        <v>0</v>
      </c>
      <c r="E776" s="57"/>
    </row>
    <row r="777" spans="1:5" ht="33">
      <c r="A777" s="60" t="s">
        <v>437</v>
      </c>
      <c r="B777" s="61">
        <v>817.35249599999997</v>
      </c>
      <c r="C777" s="61">
        <v>0.111765</v>
      </c>
      <c r="D777" s="61">
        <v>0.10445500000000001</v>
      </c>
      <c r="E777" s="57"/>
    </row>
    <row r="778" spans="1:5" ht="33">
      <c r="A778" s="60" t="s">
        <v>238</v>
      </c>
      <c r="B778" s="61">
        <v>142.52901199999999</v>
      </c>
      <c r="C778" s="61">
        <v>7.1500000000000001E-3</v>
      </c>
      <c r="D778" s="61">
        <v>4.2069999999999998E-3</v>
      </c>
      <c r="E778" s="57"/>
    </row>
    <row r="779" spans="1:5" ht="33">
      <c r="A779" s="60" t="s">
        <v>438</v>
      </c>
      <c r="B779" s="61">
        <v>1735.69</v>
      </c>
      <c r="C779" s="61">
        <v>2.1568E-2</v>
      </c>
      <c r="D779" s="61">
        <v>2.0634E-2</v>
      </c>
      <c r="E779" s="57"/>
    </row>
    <row r="780" spans="1:5" ht="33">
      <c r="A780" s="60" t="s">
        <v>240</v>
      </c>
      <c r="B780" s="61">
        <v>45957.724355999999</v>
      </c>
      <c r="C780" s="61">
        <v>12.084322999999999</v>
      </c>
      <c r="D780" s="61">
        <v>11.526070000000001</v>
      </c>
      <c r="E780" s="57"/>
    </row>
    <row r="781" spans="1:5" ht="33">
      <c r="A781" s="60" t="s">
        <v>158</v>
      </c>
      <c r="B781" s="61">
        <v>19907.762804999998</v>
      </c>
      <c r="C781" s="61">
        <v>5.3376979999999996</v>
      </c>
      <c r="D781" s="61">
        <v>4.8035420000000002</v>
      </c>
      <c r="E781" s="57"/>
    </row>
    <row r="782" spans="1:5" ht="33">
      <c r="A782" s="60" t="s">
        <v>241</v>
      </c>
      <c r="B782" s="61">
        <v>846.28529300000002</v>
      </c>
      <c r="C782" s="61">
        <v>2.0896000000000001E-2</v>
      </c>
      <c r="D782" s="61">
        <v>1.7545999999999999E-2</v>
      </c>
      <c r="E782" s="57"/>
    </row>
    <row r="783" spans="1:5" ht="33">
      <c r="A783" s="60" t="s">
        <v>275</v>
      </c>
      <c r="B783" s="61">
        <v>788.14710400000001</v>
      </c>
      <c r="C783" s="61">
        <v>9.1497999999999996E-2</v>
      </c>
      <c r="D783" s="61">
        <v>8.5718000000000003E-2</v>
      </c>
      <c r="E783" s="57"/>
    </row>
    <row r="784" spans="1:5" ht="33">
      <c r="A784" s="60" t="s">
        <v>379</v>
      </c>
      <c r="B784" s="61">
        <v>404.09230400000001</v>
      </c>
      <c r="C784" s="61">
        <v>4.6084E-2</v>
      </c>
      <c r="D784" s="61">
        <v>4.3591999999999999E-2</v>
      </c>
      <c r="E784" s="57"/>
    </row>
    <row r="785" spans="1:5" ht="33">
      <c r="A785" s="60" t="s">
        <v>277</v>
      </c>
      <c r="B785" s="61">
        <v>14.580959999999999</v>
      </c>
      <c r="C785" s="61">
        <v>3.2299999999999998E-3</v>
      </c>
      <c r="D785" s="61">
        <v>3.0590000000000001E-3</v>
      </c>
      <c r="E785" s="57"/>
    </row>
    <row r="786" spans="1:5" ht="33">
      <c r="A786" s="60" t="s">
        <v>278</v>
      </c>
      <c r="B786" s="61">
        <v>0</v>
      </c>
      <c r="C786" s="61">
        <v>0</v>
      </c>
      <c r="D786" s="61">
        <v>0</v>
      </c>
      <c r="E786" s="57"/>
    </row>
    <row r="787" spans="1:5" ht="33">
      <c r="A787" s="60" t="s">
        <v>279</v>
      </c>
      <c r="B787" s="61">
        <v>0.79</v>
      </c>
      <c r="C787" s="61">
        <v>3.0499999999999999E-4</v>
      </c>
      <c r="D787" s="61">
        <v>2.23E-4</v>
      </c>
      <c r="E787" s="57"/>
    </row>
    <row r="788" spans="1:5" ht="33">
      <c r="A788" s="60" t="s">
        <v>280</v>
      </c>
      <c r="B788" s="61">
        <v>7923.4531800000004</v>
      </c>
      <c r="C788" s="61">
        <v>2.3043499999999999</v>
      </c>
      <c r="D788" s="61">
        <v>2.0562830000000001</v>
      </c>
      <c r="E788" s="57"/>
    </row>
    <row r="789" spans="1:5" ht="33">
      <c r="A789" s="60" t="s">
        <v>382</v>
      </c>
      <c r="B789" s="61">
        <v>1016.65</v>
      </c>
      <c r="C789" s="61">
        <v>7.6724000000000001E-2</v>
      </c>
      <c r="D789" s="61">
        <v>7.6589000000000004E-2</v>
      </c>
      <c r="E789" s="57"/>
    </row>
    <row r="790" spans="1:5" ht="33">
      <c r="A790" s="60" t="s">
        <v>383</v>
      </c>
      <c r="B790" s="61">
        <v>64.565020000000004</v>
      </c>
      <c r="C790" s="61">
        <v>2.6129999999999999E-3</v>
      </c>
      <c r="D790" s="61">
        <v>2.4020000000000001E-3</v>
      </c>
      <c r="E790" s="57"/>
    </row>
    <row r="791" spans="1:5" ht="33">
      <c r="A791" s="60" t="s">
        <v>161</v>
      </c>
      <c r="B791" s="61">
        <v>0</v>
      </c>
      <c r="C791" s="61">
        <v>0</v>
      </c>
      <c r="D791" s="61">
        <v>0</v>
      </c>
      <c r="E791" s="57"/>
    </row>
    <row r="792" spans="1:5" ht="33">
      <c r="A792" s="60" t="s">
        <v>603</v>
      </c>
      <c r="B792" s="61">
        <v>0</v>
      </c>
      <c r="C792" s="61">
        <v>0</v>
      </c>
      <c r="D792" s="61">
        <v>0</v>
      </c>
      <c r="E792" s="57"/>
    </row>
    <row r="793" spans="1:5" ht="33">
      <c r="A793" s="60" t="s">
        <v>439</v>
      </c>
      <c r="B793" s="61">
        <v>2371.6512720000001</v>
      </c>
      <c r="C793" s="61">
        <v>0.453735</v>
      </c>
      <c r="D793" s="61">
        <v>0.41012100000000001</v>
      </c>
      <c r="E793" s="57"/>
    </row>
    <row r="794" spans="1:5" ht="33">
      <c r="A794" s="60" t="s">
        <v>283</v>
      </c>
      <c r="B794" s="61">
        <v>0</v>
      </c>
      <c r="C794" s="61">
        <v>0</v>
      </c>
      <c r="D794" s="61">
        <v>0</v>
      </c>
      <c r="E794" s="57"/>
    </row>
    <row r="795" spans="1:5" ht="33">
      <c r="A795" s="60" t="s">
        <v>384</v>
      </c>
      <c r="B795" s="61">
        <v>3002.0181280000002</v>
      </c>
      <c r="C795" s="61">
        <v>0.83604999999999996</v>
      </c>
      <c r="D795" s="61">
        <v>0.79419499999999998</v>
      </c>
      <c r="E795" s="57"/>
    </row>
    <row r="796" spans="1:5" ht="33">
      <c r="A796" s="60" t="s">
        <v>285</v>
      </c>
      <c r="B796" s="61">
        <v>83.230999999999995</v>
      </c>
      <c r="C796" s="61">
        <v>1.8619999999999999E-3</v>
      </c>
      <c r="D796" s="61">
        <v>1.72E-3</v>
      </c>
      <c r="E796" s="57"/>
    </row>
    <row r="797" spans="1:5" ht="33">
      <c r="A797" s="60" t="s">
        <v>385</v>
      </c>
      <c r="B797" s="61">
        <v>1375.1139109999999</v>
      </c>
      <c r="C797" s="61">
        <v>7.7744999999999995E-2</v>
      </c>
      <c r="D797" s="61">
        <v>7.0527000000000006E-2</v>
      </c>
      <c r="E797" s="57"/>
    </row>
    <row r="798" spans="1:5" ht="33">
      <c r="A798" s="60" t="s">
        <v>163</v>
      </c>
      <c r="B798" s="61">
        <v>974.99539600000003</v>
      </c>
      <c r="C798" s="61">
        <v>0.41694999999999999</v>
      </c>
      <c r="D798" s="61">
        <v>0.416072</v>
      </c>
      <c r="E798" s="57"/>
    </row>
    <row r="799" spans="1:5" ht="33">
      <c r="A799" s="60" t="s">
        <v>164</v>
      </c>
      <c r="B799" s="61">
        <v>589.56661199999996</v>
      </c>
      <c r="C799" s="61">
        <v>8.6856000000000003E-2</v>
      </c>
      <c r="D799" s="61">
        <v>6.7040000000000002E-2</v>
      </c>
      <c r="E799" s="57"/>
    </row>
    <row r="800" spans="1:5" ht="33">
      <c r="A800" s="60" t="s">
        <v>387</v>
      </c>
      <c r="B800" s="61">
        <v>3954.8853290000002</v>
      </c>
      <c r="C800" s="61">
        <v>1.3636900000000001</v>
      </c>
      <c r="D800" s="61">
        <v>1.224372</v>
      </c>
      <c r="E800" s="57"/>
    </row>
    <row r="801" spans="1:5" ht="33">
      <c r="A801" s="60" t="s">
        <v>388</v>
      </c>
      <c r="B801" s="61">
        <v>4153.8728309999997</v>
      </c>
      <c r="C801" s="61">
        <v>1.1788730000000001</v>
      </c>
      <c r="D801" s="61">
        <v>1.1242350000000001</v>
      </c>
      <c r="E801" s="57"/>
    </row>
    <row r="802" spans="1:5" ht="33">
      <c r="A802" s="60" t="s">
        <v>165</v>
      </c>
      <c r="B802" s="61">
        <v>5766.3912039999996</v>
      </c>
      <c r="C802" s="61">
        <v>0.31232500000000002</v>
      </c>
      <c r="D802" s="61">
        <v>0.312305</v>
      </c>
      <c r="E802" s="57"/>
    </row>
    <row r="803" spans="1:5" ht="33">
      <c r="A803" s="60" t="s">
        <v>390</v>
      </c>
      <c r="B803" s="61">
        <v>0</v>
      </c>
      <c r="C803" s="61">
        <v>0</v>
      </c>
      <c r="D803" s="61">
        <v>0</v>
      </c>
      <c r="E803" s="57"/>
    </row>
    <row r="804" spans="1:5" ht="33">
      <c r="A804" s="60" t="s">
        <v>166</v>
      </c>
      <c r="B804" s="61">
        <v>3078.2645510000002</v>
      </c>
      <c r="C804" s="61">
        <v>0.56630899999999995</v>
      </c>
      <c r="D804" s="61">
        <v>0.50729999999999997</v>
      </c>
      <c r="E804" s="57"/>
    </row>
    <row r="805" spans="1:5" ht="33">
      <c r="A805" s="60" t="s">
        <v>440</v>
      </c>
      <c r="B805" s="61">
        <v>102346.025893</v>
      </c>
      <c r="C805" s="61">
        <v>17.088832</v>
      </c>
      <c r="D805" s="61">
        <v>15.996484000000001</v>
      </c>
      <c r="E805" s="57"/>
    </row>
    <row r="806" spans="1:5" ht="33">
      <c r="A806" s="60" t="s">
        <v>292</v>
      </c>
      <c r="B806" s="61">
        <v>5.53</v>
      </c>
      <c r="C806" s="61">
        <v>6.4999999999999997E-3</v>
      </c>
      <c r="D806" s="61">
        <v>6.28E-3</v>
      </c>
      <c r="E806" s="57"/>
    </row>
    <row r="807" spans="1:5" ht="33">
      <c r="A807" s="60" t="s">
        <v>293</v>
      </c>
      <c r="B807" s="61">
        <v>32745.915523</v>
      </c>
      <c r="C807" s="61">
        <v>10.524635</v>
      </c>
      <c r="D807" s="61">
        <v>9.9623050000000006</v>
      </c>
      <c r="E807" s="57"/>
    </row>
    <row r="808" spans="1:5" ht="33">
      <c r="A808" s="60" t="s">
        <v>441</v>
      </c>
      <c r="B808" s="61">
        <v>518.74893899999995</v>
      </c>
      <c r="C808" s="61">
        <v>0.15055399999999999</v>
      </c>
      <c r="D808" s="61">
        <v>0.12773100000000001</v>
      </c>
      <c r="E808" s="57"/>
    </row>
    <row r="809" spans="1:5" ht="33">
      <c r="A809" s="60" t="s">
        <v>295</v>
      </c>
      <c r="B809" s="61">
        <v>0</v>
      </c>
      <c r="C809" s="61">
        <v>0</v>
      </c>
      <c r="D809" s="61">
        <v>0</v>
      </c>
      <c r="E809" s="57"/>
    </row>
    <row r="810" spans="1:5" ht="33">
      <c r="A810" s="60" t="s">
        <v>169</v>
      </c>
      <c r="B810" s="61">
        <v>1360.76511</v>
      </c>
      <c r="C810" s="61">
        <v>0.25589200000000001</v>
      </c>
      <c r="D810" s="61">
        <v>0.22697200000000001</v>
      </c>
      <c r="E810" s="57"/>
    </row>
    <row r="811" spans="1:5" ht="33">
      <c r="A811" s="60" t="s">
        <v>296</v>
      </c>
      <c r="B811" s="61">
        <v>34198.098039999997</v>
      </c>
      <c r="C811" s="61">
        <v>38.798554000000003</v>
      </c>
      <c r="D811" s="61">
        <v>36.480573</v>
      </c>
      <c r="E811" s="57"/>
    </row>
    <row r="812" spans="1:5" ht="33">
      <c r="A812" s="60" t="s">
        <v>442</v>
      </c>
      <c r="B812" s="61">
        <v>814.49023</v>
      </c>
      <c r="C812" s="61">
        <v>0.206869</v>
      </c>
      <c r="D812" s="61">
        <v>0.190331</v>
      </c>
      <c r="E812" s="57"/>
    </row>
    <row r="813" spans="1:5" ht="16.5">
      <c r="A813" s="60" t="s">
        <v>33</v>
      </c>
      <c r="B813" s="61">
        <v>195.31837999999999</v>
      </c>
      <c r="C813" s="61">
        <v>2.8878999999999998E-2</v>
      </c>
      <c r="D813" s="61">
        <v>2.8296999999999999E-2</v>
      </c>
      <c r="E813" s="57"/>
    </row>
    <row r="814" spans="1:5" ht="33">
      <c r="A814" s="60" t="s">
        <v>443</v>
      </c>
      <c r="B814" s="61">
        <v>0</v>
      </c>
      <c r="C814" s="61">
        <v>0</v>
      </c>
      <c r="D814" s="61">
        <v>0</v>
      </c>
      <c r="E814" s="57"/>
    </row>
    <row r="815" spans="1:5" ht="33">
      <c r="A815" s="60" t="s">
        <v>299</v>
      </c>
      <c r="B815" s="61">
        <v>0.25</v>
      </c>
      <c r="C815" s="61">
        <v>8.9999999999999993E-3</v>
      </c>
      <c r="D815" s="61">
        <v>8.9999999999999993E-3</v>
      </c>
      <c r="E815" s="57"/>
    </row>
    <row r="816" spans="1:5" ht="33">
      <c r="A816" s="60" t="s">
        <v>444</v>
      </c>
      <c r="B816" s="61">
        <v>341.99600099999998</v>
      </c>
      <c r="C816" s="61">
        <v>0.52116700000000005</v>
      </c>
      <c r="D816" s="61">
        <v>0.495556</v>
      </c>
      <c r="E816" s="57"/>
    </row>
    <row r="817" spans="1:5" ht="33">
      <c r="A817" s="60" t="s">
        <v>173</v>
      </c>
      <c r="B817" s="61">
        <v>10938.426197999999</v>
      </c>
      <c r="C817" s="61">
        <v>2.246356</v>
      </c>
      <c r="D817" s="61">
        <v>2.1687639999999999</v>
      </c>
      <c r="E817" s="57"/>
    </row>
    <row r="818" spans="1:5" ht="16.5">
      <c r="A818" s="60" t="s">
        <v>34</v>
      </c>
      <c r="B818" s="61">
        <v>5318.7310360000001</v>
      </c>
      <c r="C818" s="61">
        <v>0.83392999999999995</v>
      </c>
      <c r="D818" s="61">
        <v>0.78064900000000004</v>
      </c>
      <c r="E818" s="57"/>
    </row>
    <row r="819" spans="1:5" ht="33">
      <c r="A819" s="60" t="s">
        <v>301</v>
      </c>
      <c r="B819" s="61">
        <v>12.684001</v>
      </c>
      <c r="C819" s="61">
        <v>9.8820000000000002E-3</v>
      </c>
      <c r="D819" s="61">
        <v>9.2460000000000007E-3</v>
      </c>
      <c r="E819" s="57"/>
    </row>
    <row r="820" spans="1:5" ht="33">
      <c r="A820" s="60" t="s">
        <v>445</v>
      </c>
      <c r="B820" s="61">
        <v>0</v>
      </c>
      <c r="C820" s="61">
        <v>0</v>
      </c>
      <c r="D820" s="61">
        <v>0</v>
      </c>
      <c r="E820" s="57"/>
    </row>
    <row r="821" spans="1:5" ht="33">
      <c r="A821" s="60" t="s">
        <v>175</v>
      </c>
      <c r="B821" s="61">
        <v>3369.821148</v>
      </c>
      <c r="C821" s="61">
        <v>0.58540700000000001</v>
      </c>
      <c r="D821" s="61">
        <v>0.56917700000000004</v>
      </c>
      <c r="E821" s="57"/>
    </row>
    <row r="822" spans="1:5" ht="33">
      <c r="A822" s="60" t="s">
        <v>397</v>
      </c>
      <c r="B822" s="61">
        <v>2282.3746329999999</v>
      </c>
      <c r="C822" s="61">
        <v>0.434778</v>
      </c>
      <c r="D822" s="61">
        <v>0.38323800000000002</v>
      </c>
      <c r="E822" s="57"/>
    </row>
    <row r="823" spans="1:5" ht="33">
      <c r="A823" s="60" t="s">
        <v>303</v>
      </c>
      <c r="B823" s="61">
        <v>177215.92172499999</v>
      </c>
      <c r="C823" s="61">
        <v>61.595582</v>
      </c>
      <c r="D823" s="61">
        <v>57.400042999999997</v>
      </c>
      <c r="E823" s="57"/>
    </row>
    <row r="824" spans="1:5" ht="33">
      <c r="A824" s="60" t="s">
        <v>304</v>
      </c>
      <c r="B824" s="61">
        <v>3900.1107200000001</v>
      </c>
      <c r="C824" s="61">
        <v>0.75529100000000005</v>
      </c>
      <c r="D824" s="61">
        <v>0.69713999999999998</v>
      </c>
      <c r="E824" s="57"/>
    </row>
    <row r="825" spans="1:5" ht="33">
      <c r="A825" s="60" t="s">
        <v>446</v>
      </c>
      <c r="B825" s="61">
        <v>228.53783899999999</v>
      </c>
      <c r="C825" s="61">
        <v>1.8270000000000002E-2</v>
      </c>
      <c r="D825" s="61">
        <v>1.7433000000000001E-2</v>
      </c>
      <c r="E825" s="57"/>
    </row>
    <row r="826" spans="1:5" ht="33">
      <c r="A826" s="60" t="s">
        <v>305</v>
      </c>
      <c r="B826" s="61">
        <v>16831.222252</v>
      </c>
      <c r="C826" s="61">
        <v>8.1321969999999997</v>
      </c>
      <c r="D826" s="61">
        <v>7.9023380000000003</v>
      </c>
      <c r="E826" s="57"/>
    </row>
    <row r="827" spans="1:5" ht="33">
      <c r="A827" s="60" t="s">
        <v>399</v>
      </c>
      <c r="B827" s="61">
        <v>178.71000100000001</v>
      </c>
      <c r="C827" s="61">
        <v>1.2642E-2</v>
      </c>
      <c r="D827" s="61">
        <v>1.1896E-2</v>
      </c>
      <c r="E827" s="57"/>
    </row>
    <row r="828" spans="1:5" ht="33">
      <c r="A828" s="60" t="s">
        <v>447</v>
      </c>
      <c r="B828" s="61">
        <v>644400.89681199996</v>
      </c>
      <c r="C828" s="61">
        <v>205.904304</v>
      </c>
      <c r="D828" s="61">
        <v>189.02252100000001</v>
      </c>
      <c r="E828" s="57"/>
    </row>
    <row r="829" spans="1:5" ht="33">
      <c r="A829" s="60" t="s">
        <v>307</v>
      </c>
      <c r="B829" s="61">
        <v>10.411232</v>
      </c>
      <c r="C829" s="61">
        <v>5.1099999999999995E-4</v>
      </c>
      <c r="D829" s="61">
        <v>5.1099999999999995E-4</v>
      </c>
      <c r="E829" s="57"/>
    </row>
    <row r="830" spans="1:5" ht="33">
      <c r="A830" s="60" t="s">
        <v>176</v>
      </c>
      <c r="B830" s="61">
        <v>226.37857</v>
      </c>
      <c r="C830" s="61">
        <v>1.3318E-2</v>
      </c>
      <c r="D830" s="61">
        <v>1.2847000000000001E-2</v>
      </c>
      <c r="E830" s="57"/>
    </row>
    <row r="831" spans="1:5" ht="33">
      <c r="A831" s="60" t="s">
        <v>401</v>
      </c>
      <c r="B831" s="61">
        <v>26590.519848</v>
      </c>
      <c r="C831" s="61">
        <v>10.857466000000001</v>
      </c>
      <c r="D831" s="61">
        <v>10.347187</v>
      </c>
      <c r="E831" s="57"/>
    </row>
    <row r="832" spans="1:5" ht="33">
      <c r="A832" s="60" t="s">
        <v>177</v>
      </c>
      <c r="B832" s="61">
        <v>23502.443923999999</v>
      </c>
      <c r="C832" s="61">
        <v>7.2368240000000004</v>
      </c>
      <c r="D832" s="61">
        <v>6.0311620000000001</v>
      </c>
      <c r="E832" s="57"/>
    </row>
    <row r="833" spans="1:5" ht="33">
      <c r="A833" s="60" t="s">
        <v>309</v>
      </c>
      <c r="B833" s="61">
        <v>3247.3868699999998</v>
      </c>
      <c r="C833" s="61">
        <v>0.18900400000000001</v>
      </c>
      <c r="D833" s="61">
        <v>0.18013799999999999</v>
      </c>
      <c r="E833" s="57"/>
    </row>
    <row r="834" spans="1:5" ht="33">
      <c r="A834" s="60" t="s">
        <v>178</v>
      </c>
      <c r="B834" s="61">
        <v>0</v>
      </c>
      <c r="C834" s="61">
        <v>0</v>
      </c>
      <c r="D834" s="61">
        <v>0</v>
      </c>
      <c r="E834" s="57"/>
    </row>
    <row r="835" spans="1:5" ht="33">
      <c r="A835" s="60" t="s">
        <v>403</v>
      </c>
      <c r="B835" s="61">
        <v>10261.296434</v>
      </c>
      <c r="C835" s="61">
        <v>14.226283</v>
      </c>
      <c r="D835" s="61">
        <v>13.222789000000001</v>
      </c>
      <c r="E835" s="57"/>
    </row>
    <row r="836" spans="1:5" ht="33">
      <c r="A836" s="60" t="s">
        <v>180</v>
      </c>
      <c r="B836" s="61">
        <v>64.206856000000002</v>
      </c>
      <c r="C836" s="61">
        <v>3.4719999999999998E-3</v>
      </c>
      <c r="D836" s="61">
        <v>3.0539999999999999E-3</v>
      </c>
      <c r="E836" s="57"/>
    </row>
    <row r="837" spans="1:5" ht="33">
      <c r="A837" s="60" t="s">
        <v>181</v>
      </c>
      <c r="B837" s="61">
        <v>19933.228523000002</v>
      </c>
      <c r="C837" s="61">
        <v>4.9518079999999998</v>
      </c>
      <c r="D837" s="61">
        <v>4.6538830000000004</v>
      </c>
      <c r="E837" s="57"/>
    </row>
    <row r="838" spans="1:5" ht="33">
      <c r="A838" s="60" t="s">
        <v>310</v>
      </c>
      <c r="B838" s="61">
        <v>0</v>
      </c>
      <c r="C838" s="61">
        <v>0</v>
      </c>
      <c r="D838" s="61">
        <v>0</v>
      </c>
      <c r="E838" s="57"/>
    </row>
    <row r="839" spans="1:5" ht="33">
      <c r="A839" s="60" t="s">
        <v>182</v>
      </c>
      <c r="B839" s="61">
        <v>11593.398832999999</v>
      </c>
      <c r="C839" s="61">
        <v>2.272049</v>
      </c>
      <c r="D839" s="61">
        <v>2.0653450000000002</v>
      </c>
      <c r="E839" s="57"/>
    </row>
    <row r="840" spans="1:5" ht="33">
      <c r="A840" s="60" t="s">
        <v>183</v>
      </c>
      <c r="B840" s="61">
        <v>339.88099999999997</v>
      </c>
      <c r="C840" s="61">
        <v>0.122948</v>
      </c>
      <c r="D840" s="61">
        <v>9.2658000000000004E-2</v>
      </c>
      <c r="E840" s="57"/>
    </row>
    <row r="841" spans="1:5" ht="33">
      <c r="A841" s="60" t="s">
        <v>311</v>
      </c>
      <c r="B841" s="61">
        <v>134.53061299999999</v>
      </c>
      <c r="C841" s="61">
        <v>4.7992E-2</v>
      </c>
      <c r="D841" s="61">
        <v>4.4104999999999998E-2</v>
      </c>
      <c r="E841" s="57"/>
    </row>
    <row r="842" spans="1:5" ht="33">
      <c r="A842" s="60" t="s">
        <v>312</v>
      </c>
      <c r="B842" s="61">
        <v>465.64</v>
      </c>
      <c r="C842" s="61">
        <v>0.18176300000000001</v>
      </c>
      <c r="D842" s="61">
        <v>0.15274099999999999</v>
      </c>
      <c r="E842" s="57"/>
    </row>
    <row r="843" spans="1:5" ht="33">
      <c r="A843" s="60" t="s">
        <v>184</v>
      </c>
      <c r="B843" s="61">
        <v>0.48199999999999998</v>
      </c>
      <c r="C843" s="61">
        <v>6.2000000000000003E-5</v>
      </c>
      <c r="D843" s="61">
        <v>5.3000000000000001E-5</v>
      </c>
      <c r="E843" s="57"/>
    </row>
    <row r="844" spans="1:5" ht="33">
      <c r="A844" s="60" t="s">
        <v>185</v>
      </c>
      <c r="B844" s="61">
        <v>406226.17339700001</v>
      </c>
      <c r="C844" s="61">
        <v>324.44654800000001</v>
      </c>
      <c r="D844" s="61">
        <v>309.73299800000001</v>
      </c>
      <c r="E844" s="57"/>
    </row>
    <row r="845" spans="1:5" ht="33">
      <c r="A845" s="60" t="s">
        <v>313</v>
      </c>
      <c r="B845" s="61">
        <v>1</v>
      </c>
      <c r="C845" s="61">
        <v>6.2500000000000001E-4</v>
      </c>
      <c r="D845" s="61">
        <v>6.2500000000000001E-4</v>
      </c>
      <c r="E845" s="57"/>
    </row>
    <row r="846" spans="1:5" ht="33">
      <c r="A846" s="60" t="s">
        <v>314</v>
      </c>
      <c r="B846" s="61">
        <v>0</v>
      </c>
      <c r="C846" s="61">
        <v>0</v>
      </c>
      <c r="D846" s="61">
        <v>0</v>
      </c>
      <c r="E846" s="57"/>
    </row>
    <row r="847" spans="1:5" ht="33">
      <c r="A847" s="60" t="s">
        <v>186</v>
      </c>
      <c r="B847" s="61">
        <v>872.18495900000005</v>
      </c>
      <c r="C847" s="61">
        <v>0.58866300000000005</v>
      </c>
      <c r="D847" s="61">
        <v>0.48234199999999999</v>
      </c>
      <c r="E847" s="57"/>
    </row>
    <row r="848" spans="1:5" ht="49.5">
      <c r="A848" s="60" t="s">
        <v>604</v>
      </c>
      <c r="B848" s="61">
        <v>205.958358</v>
      </c>
      <c r="C848" s="61">
        <v>0.15416099999999999</v>
      </c>
      <c r="D848" s="61">
        <v>8.8546E-2</v>
      </c>
      <c r="E848" s="57"/>
    </row>
    <row r="849" spans="1:5" ht="33">
      <c r="A849" s="60" t="s">
        <v>407</v>
      </c>
      <c r="B849" s="61">
        <v>8876.8899399999991</v>
      </c>
      <c r="C849" s="61">
        <v>2.4847619999999999</v>
      </c>
      <c r="D849" s="61">
        <v>2.316802</v>
      </c>
      <c r="E849" s="57"/>
    </row>
    <row r="850" spans="1:5" ht="33">
      <c r="A850" s="60" t="s">
        <v>315</v>
      </c>
      <c r="B850" s="61">
        <v>5562.7257</v>
      </c>
      <c r="C850" s="61">
        <v>0.92005800000000004</v>
      </c>
      <c r="D850" s="61">
        <v>0.90478000000000003</v>
      </c>
      <c r="E850" s="57"/>
    </row>
    <row r="851" spans="1:5" ht="33">
      <c r="A851" s="60" t="s">
        <v>316</v>
      </c>
      <c r="B851" s="61">
        <v>2.262</v>
      </c>
      <c r="C851" s="61">
        <v>1.7000000000000001E-4</v>
      </c>
      <c r="D851" s="61">
        <v>1.55E-4</v>
      </c>
      <c r="E851" s="57"/>
    </row>
    <row r="852" spans="1:5" ht="33">
      <c r="A852" s="60" t="s">
        <v>189</v>
      </c>
      <c r="B852" s="61">
        <v>9.7039799999999996</v>
      </c>
      <c r="C852" s="61">
        <v>3.1500000000000001E-4</v>
      </c>
      <c r="D852" s="61">
        <v>2.7500000000000002E-4</v>
      </c>
      <c r="E852" s="57"/>
    </row>
    <row r="853" spans="1:5" ht="33">
      <c r="A853" s="60" t="s">
        <v>409</v>
      </c>
      <c r="B853" s="61">
        <v>0</v>
      </c>
      <c r="C853" s="61">
        <v>0</v>
      </c>
      <c r="D853" s="61">
        <v>0</v>
      </c>
      <c r="E853" s="57"/>
    </row>
    <row r="854" spans="1:5" ht="33">
      <c r="A854" s="60" t="s">
        <v>410</v>
      </c>
      <c r="B854" s="61">
        <v>290.14</v>
      </c>
      <c r="C854" s="61">
        <v>2.2771E-2</v>
      </c>
      <c r="D854" s="61">
        <v>2.0128E-2</v>
      </c>
      <c r="E854" s="57"/>
    </row>
    <row r="855" spans="1:5" ht="33">
      <c r="A855" s="60" t="s">
        <v>411</v>
      </c>
      <c r="B855" s="61">
        <v>12883.522901</v>
      </c>
      <c r="C855" s="61">
        <v>4.6129509999999998</v>
      </c>
      <c r="D855" s="61">
        <v>4.460629</v>
      </c>
      <c r="E855" s="57"/>
    </row>
    <row r="856" spans="1:5" ht="33">
      <c r="A856" s="60" t="s">
        <v>412</v>
      </c>
      <c r="B856" s="61">
        <v>0</v>
      </c>
      <c r="C856" s="61">
        <v>0</v>
      </c>
      <c r="D856" s="61">
        <v>0</v>
      </c>
      <c r="E856" s="57"/>
    </row>
    <row r="857" spans="1:5" ht="33">
      <c r="A857" s="60" t="s">
        <v>320</v>
      </c>
      <c r="B857" s="61">
        <v>247593.58340500001</v>
      </c>
      <c r="C857" s="61">
        <v>328.39883300000002</v>
      </c>
      <c r="D857" s="61">
        <v>327.23236000000003</v>
      </c>
      <c r="E857" s="57"/>
    </row>
    <row r="858" spans="1:5" ht="33">
      <c r="A858" s="60" t="s">
        <v>321</v>
      </c>
      <c r="B858" s="61">
        <v>105.609432</v>
      </c>
      <c r="C858" s="61">
        <v>0.127744</v>
      </c>
      <c r="D858" s="61">
        <v>0.121465</v>
      </c>
      <c r="E858" s="57"/>
    </row>
    <row r="859" spans="1:5" ht="33">
      <c r="A859" s="60" t="s">
        <v>190</v>
      </c>
      <c r="B859" s="61">
        <v>798.55446800000004</v>
      </c>
      <c r="C859" s="61">
        <v>0.31688699999999997</v>
      </c>
      <c r="D859" s="61">
        <v>0.31504900000000002</v>
      </c>
      <c r="E859" s="57"/>
    </row>
    <row r="860" spans="1:5" ht="33">
      <c r="A860" s="60" t="s">
        <v>322</v>
      </c>
      <c r="B860" s="61">
        <v>8564.2189859999999</v>
      </c>
      <c r="C860" s="61">
        <v>1.9256759999999999</v>
      </c>
      <c r="D860" s="61">
        <v>1.886733</v>
      </c>
      <c r="E860" s="57"/>
    </row>
    <row r="861" spans="1:5" ht="33">
      <c r="A861" s="60" t="s">
        <v>192</v>
      </c>
      <c r="B861" s="61">
        <v>1575.306699</v>
      </c>
      <c r="C861" s="61">
        <v>0.305002</v>
      </c>
      <c r="D861" s="61">
        <v>0.27800900000000001</v>
      </c>
      <c r="E861" s="57"/>
    </row>
    <row r="862" spans="1:5" ht="33">
      <c r="A862" s="60" t="s">
        <v>448</v>
      </c>
      <c r="B862" s="61">
        <v>5528.064558</v>
      </c>
      <c r="C862" s="61">
        <v>0.64277600000000001</v>
      </c>
      <c r="D862" s="61">
        <v>0.63200000000000001</v>
      </c>
      <c r="E862" s="57"/>
    </row>
    <row r="863" spans="1:5" ht="33">
      <c r="A863" s="60" t="s">
        <v>36</v>
      </c>
      <c r="B863" s="61">
        <v>91141.025794999994</v>
      </c>
      <c r="C863" s="61">
        <v>17.914387999999999</v>
      </c>
      <c r="D863" s="61">
        <v>14.707405</v>
      </c>
      <c r="E863" s="57"/>
    </row>
    <row r="864" spans="1:5" ht="33">
      <c r="A864" s="60" t="s">
        <v>242</v>
      </c>
      <c r="B864" s="61">
        <v>8239.4197239999994</v>
      </c>
      <c r="C864" s="61">
        <v>11.353869</v>
      </c>
      <c r="D864" s="61">
        <v>11.346151000000001</v>
      </c>
      <c r="E864" s="57"/>
    </row>
    <row r="865" spans="1:5" ht="33">
      <c r="A865" s="60" t="s">
        <v>325</v>
      </c>
      <c r="B865" s="61">
        <v>143.36000100000001</v>
      </c>
      <c r="C865" s="61">
        <v>1.2E-2</v>
      </c>
      <c r="D865" s="61">
        <v>1.2E-2</v>
      </c>
      <c r="E865" s="57"/>
    </row>
    <row r="866" spans="1:5" ht="33">
      <c r="A866" s="60" t="s">
        <v>244</v>
      </c>
      <c r="B866" s="61">
        <v>0</v>
      </c>
      <c r="C866" s="61">
        <v>0</v>
      </c>
      <c r="D866" s="61">
        <v>0</v>
      </c>
      <c r="E866" s="57"/>
    </row>
    <row r="867" spans="1:5" ht="33">
      <c r="A867" s="60" t="s">
        <v>245</v>
      </c>
      <c r="B867" s="61">
        <v>8.699999</v>
      </c>
      <c r="C867" s="61">
        <v>2.01E-2</v>
      </c>
      <c r="D867" s="61">
        <v>1.8017999999999999E-2</v>
      </c>
      <c r="E867" s="57"/>
    </row>
    <row r="868" spans="1:5" ht="33">
      <c r="A868" s="60" t="s">
        <v>195</v>
      </c>
      <c r="B868" s="61">
        <v>3880.3283419999998</v>
      </c>
      <c r="C868" s="61">
        <v>0.84995200000000004</v>
      </c>
      <c r="D868" s="61">
        <v>0.70349899999999999</v>
      </c>
      <c r="E868" s="57"/>
    </row>
    <row r="869" spans="1:5" ht="33">
      <c r="A869" s="60" t="s">
        <v>196</v>
      </c>
      <c r="B869" s="61">
        <v>0</v>
      </c>
      <c r="C869" s="61">
        <v>0</v>
      </c>
      <c r="D869" s="61">
        <v>0</v>
      </c>
      <c r="E869" s="57"/>
    </row>
    <row r="870" spans="1:5" ht="33">
      <c r="A870" s="60" t="s">
        <v>605</v>
      </c>
      <c r="B870" s="61">
        <v>0</v>
      </c>
      <c r="C870" s="61">
        <v>0</v>
      </c>
      <c r="D870" s="61">
        <v>0</v>
      </c>
      <c r="E870" s="57"/>
    </row>
    <row r="871" spans="1:5" ht="33">
      <c r="A871" s="60" t="s">
        <v>326</v>
      </c>
      <c r="B871" s="61">
        <v>1933.768548</v>
      </c>
      <c r="C871" s="61">
        <v>0.98494899999999996</v>
      </c>
      <c r="D871" s="61">
        <v>0.96758699999999997</v>
      </c>
      <c r="E871" s="57"/>
    </row>
    <row r="872" spans="1:5" ht="33">
      <c r="A872" s="60" t="s">
        <v>247</v>
      </c>
      <c r="B872" s="61">
        <v>0</v>
      </c>
      <c r="C872" s="61">
        <v>0</v>
      </c>
      <c r="D872" s="61">
        <v>0</v>
      </c>
      <c r="E872" s="57"/>
    </row>
    <row r="873" spans="1:5" ht="33">
      <c r="A873" s="60" t="s">
        <v>246</v>
      </c>
      <c r="B873" s="61">
        <v>28355.404004</v>
      </c>
      <c r="C873" s="61">
        <v>21.989343000000002</v>
      </c>
      <c r="D873" s="61">
        <v>21.878136000000001</v>
      </c>
      <c r="E873" s="57"/>
    </row>
    <row r="874" spans="1:5" ht="33">
      <c r="A874" s="60" t="s">
        <v>327</v>
      </c>
      <c r="B874" s="61">
        <v>296691.40600000002</v>
      </c>
      <c r="C874" s="61">
        <v>201.72929999999999</v>
      </c>
      <c r="D874" s="61">
        <v>201.72928400000001</v>
      </c>
      <c r="E874" s="57"/>
    </row>
    <row r="875" spans="1:5" ht="33">
      <c r="A875" s="60" t="s">
        <v>328</v>
      </c>
      <c r="B875" s="61">
        <v>34509.184148</v>
      </c>
      <c r="C875" s="61">
        <v>13.455461</v>
      </c>
      <c r="D875" s="61">
        <v>13.290485</v>
      </c>
      <c r="E875" s="57"/>
    </row>
    <row r="876" spans="1:5" ht="33">
      <c r="A876" s="60" t="s">
        <v>329</v>
      </c>
      <c r="B876" s="61">
        <v>333873.15162900003</v>
      </c>
      <c r="C876" s="61">
        <v>229.82737700000001</v>
      </c>
      <c r="D876" s="61">
        <v>229.82737700000001</v>
      </c>
      <c r="E876" s="57"/>
    </row>
    <row r="877" spans="1:5" ht="33">
      <c r="A877" s="60" t="s">
        <v>250</v>
      </c>
      <c r="B877" s="61">
        <v>10429.901308</v>
      </c>
      <c r="C877" s="61">
        <v>0.25477499999999997</v>
      </c>
      <c r="D877" s="61">
        <v>0.171047</v>
      </c>
      <c r="E877" s="57"/>
    </row>
    <row r="878" spans="1:5" ht="33">
      <c r="A878" s="60" t="s">
        <v>418</v>
      </c>
      <c r="B878" s="61">
        <v>30.672720000000002</v>
      </c>
      <c r="C878" s="61">
        <v>1.196E-3</v>
      </c>
      <c r="D878" s="61">
        <v>9.9299999999999996E-4</v>
      </c>
      <c r="E878" s="57"/>
    </row>
    <row r="879" spans="1:5" ht="33">
      <c r="A879" s="60" t="s">
        <v>39</v>
      </c>
      <c r="B879" s="61">
        <v>0</v>
      </c>
      <c r="C879" s="61">
        <v>0</v>
      </c>
      <c r="D879" s="61">
        <v>0</v>
      </c>
      <c r="E879" s="57"/>
    </row>
    <row r="880" spans="1:5" ht="33">
      <c r="A880" s="60" t="s">
        <v>251</v>
      </c>
      <c r="B880" s="61">
        <v>19655.301298999999</v>
      </c>
      <c r="C880" s="61">
        <v>5.7709010000000003</v>
      </c>
      <c r="D880" s="61">
        <v>5.2648970000000004</v>
      </c>
      <c r="E880" s="57"/>
    </row>
    <row r="881" spans="1:14" ht="33">
      <c r="A881" s="60" t="s">
        <v>419</v>
      </c>
      <c r="B881" s="61">
        <v>448336.98237600003</v>
      </c>
      <c r="C881" s="61">
        <v>0.52289799999999997</v>
      </c>
      <c r="D881" s="61">
        <v>0.48183599999999999</v>
      </c>
      <c r="E881" s="57"/>
    </row>
    <row r="882" spans="1:14" ht="33">
      <c r="A882" s="60" t="s">
        <v>199</v>
      </c>
      <c r="B882" s="61">
        <v>10620.530667999999</v>
      </c>
      <c r="C882" s="61">
        <v>2.0517059999999998</v>
      </c>
      <c r="D882" s="61">
        <v>1.9819599999999999</v>
      </c>
      <c r="E882" s="57"/>
    </row>
    <row r="883" spans="1:14" ht="49.5">
      <c r="A883" s="60" t="s">
        <v>253</v>
      </c>
      <c r="B883" s="61">
        <v>808.84400000000005</v>
      </c>
      <c r="C883" s="61">
        <v>0.168521</v>
      </c>
      <c r="D883" s="61">
        <v>0.16641900000000001</v>
      </c>
      <c r="E883" s="57"/>
    </row>
    <row r="884" spans="1:14" ht="33">
      <c r="A884" s="60" t="s">
        <v>331</v>
      </c>
      <c r="B884" s="61">
        <v>26929.713163</v>
      </c>
      <c r="C884" s="64">
        <v>4.4823599999999999</v>
      </c>
      <c r="D884" s="61">
        <v>3.9711660000000002</v>
      </c>
      <c r="E884" s="57"/>
    </row>
    <row r="885" spans="1:14" ht="39.75" customHeight="1">
      <c r="A885" s="80" t="s">
        <v>449</v>
      </c>
      <c r="B885" s="63">
        <f>SUM(B669:B884)</f>
        <v>6858951.803900999</v>
      </c>
      <c r="C885" s="63">
        <f>SUM(C669:C884)</f>
        <v>2888.3177610000016</v>
      </c>
      <c r="D885" s="63">
        <f>SUM(D669:D884)</f>
        <v>2774.2762660000012</v>
      </c>
    </row>
    <row r="886" spans="1:14" ht="18.75">
      <c r="F886" s="65"/>
      <c r="G886" s="65"/>
      <c r="H886" s="65"/>
      <c r="I886" s="65"/>
      <c r="J886" s="65"/>
      <c r="K886" s="65"/>
      <c r="L886" s="65"/>
      <c r="M886" s="65"/>
      <c r="N886" s="65"/>
    </row>
    <row r="887" spans="1:14" ht="39" customHeight="1">
      <c r="A887" s="122" t="s">
        <v>333</v>
      </c>
      <c r="B887" s="122"/>
      <c r="C887" s="122"/>
      <c r="D887" s="122"/>
      <c r="E887" s="122"/>
    </row>
  </sheetData>
  <mergeCells count="9">
    <mergeCell ref="A445:E445"/>
    <mergeCell ref="A665:E665"/>
    <mergeCell ref="A666:E666"/>
    <mergeCell ref="A887:E887"/>
    <mergeCell ref="A1:E1"/>
    <mergeCell ref="A2:E2"/>
    <mergeCell ref="A222:E222"/>
    <mergeCell ref="A223:E223"/>
    <mergeCell ref="A444:E444"/>
  </mergeCells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3"/>
  <sheetViews>
    <sheetView rightToLeft="1" workbookViewId="0">
      <selection activeCell="B4" sqref="B4:D4"/>
    </sheetView>
  </sheetViews>
  <sheetFormatPr defaultColWidth="10.42578125" defaultRowHeight="16.5"/>
  <cols>
    <col min="1" max="1" width="51" style="82" customWidth="1"/>
    <col min="2" max="2" width="56.140625" style="83" customWidth="1"/>
    <col min="3" max="3" width="23.85546875" style="84" customWidth="1"/>
    <col min="4" max="4" width="36.7109375" style="84" customWidth="1"/>
    <col min="5" max="5" width="23.7109375" style="84" customWidth="1"/>
    <col min="6" max="16384" width="10.42578125" style="81"/>
  </cols>
  <sheetData>
    <row r="1" spans="1:5" ht="18">
      <c r="A1" s="125" t="s">
        <v>622</v>
      </c>
      <c r="B1" s="125"/>
      <c r="C1" s="125"/>
      <c r="D1" s="125"/>
      <c r="E1" s="125"/>
    </row>
    <row r="2" spans="1:5" ht="23.25">
      <c r="A2" s="124" t="s">
        <v>623</v>
      </c>
      <c r="B2" s="124"/>
      <c r="C2" s="124"/>
      <c r="D2" s="124"/>
      <c r="E2" s="124"/>
    </row>
    <row r="3" spans="1:5">
      <c r="D3" s="85"/>
      <c r="E3" s="85"/>
    </row>
    <row r="4" spans="1:5" ht="37.5" customHeight="1">
      <c r="A4" s="90" t="s">
        <v>624</v>
      </c>
      <c r="B4" s="89" t="s">
        <v>607</v>
      </c>
      <c r="C4" s="89" t="s">
        <v>606</v>
      </c>
      <c r="D4" s="89" t="s">
        <v>96</v>
      </c>
    </row>
    <row r="5" spans="1:5" ht="39.950000000000003" customHeight="1">
      <c r="A5" s="86" t="s">
        <v>617</v>
      </c>
      <c r="B5" s="87">
        <v>554443.420316</v>
      </c>
      <c r="C5" s="87">
        <v>149.99276699999999</v>
      </c>
      <c r="D5" s="87">
        <v>149.84884700000001</v>
      </c>
    </row>
    <row r="6" spans="1:5" ht="39.950000000000003" customHeight="1">
      <c r="A6" s="86" t="s">
        <v>451</v>
      </c>
      <c r="B6" s="87">
        <v>274175.89125799999</v>
      </c>
      <c r="C6" s="87">
        <v>41.701813000000001</v>
      </c>
      <c r="D6" s="87">
        <v>39.716406999999997</v>
      </c>
    </row>
    <row r="7" spans="1:5" ht="39.950000000000003" customHeight="1">
      <c r="A7" s="86" t="s">
        <v>452</v>
      </c>
      <c r="B7" s="87">
        <v>143409.83250300001</v>
      </c>
      <c r="C7" s="87">
        <v>24.531305</v>
      </c>
      <c r="D7" s="87">
        <v>20.920914</v>
      </c>
    </row>
    <row r="8" spans="1:5" ht="39.950000000000003" customHeight="1">
      <c r="A8" s="86" t="s">
        <v>453</v>
      </c>
      <c r="B8" s="87">
        <v>606139.01912099996</v>
      </c>
      <c r="C8" s="87">
        <v>96.525971999999996</v>
      </c>
      <c r="D8" s="87">
        <v>85.063817</v>
      </c>
    </row>
    <row r="9" spans="1:5" ht="33">
      <c r="A9" s="86" t="s">
        <v>454</v>
      </c>
      <c r="B9" s="87">
        <v>5871.85761</v>
      </c>
      <c r="C9" s="87">
        <v>1.920083</v>
      </c>
      <c r="D9" s="87">
        <v>1.724129</v>
      </c>
    </row>
    <row r="10" spans="1:5" ht="33">
      <c r="A10" s="86" t="s">
        <v>455</v>
      </c>
      <c r="B10" s="87">
        <v>34095.306879999996</v>
      </c>
      <c r="C10" s="87">
        <v>18.442450999999998</v>
      </c>
      <c r="D10" s="87">
        <v>17.406575</v>
      </c>
    </row>
    <row r="11" spans="1:5" ht="33">
      <c r="A11" s="86" t="s">
        <v>456</v>
      </c>
      <c r="B11" s="87">
        <v>221370.60925899999</v>
      </c>
      <c r="C11" s="87">
        <v>244.0224</v>
      </c>
      <c r="D11" s="87">
        <v>236.65146999999999</v>
      </c>
    </row>
    <row r="12" spans="1:5" ht="49.5">
      <c r="A12" s="86" t="s">
        <v>457</v>
      </c>
      <c r="B12" s="87">
        <v>239887.087302</v>
      </c>
      <c r="C12" s="87">
        <v>64.407703999999995</v>
      </c>
      <c r="D12" s="87">
        <v>61.180591</v>
      </c>
    </row>
    <row r="13" spans="1:5" ht="33">
      <c r="A13" s="86" t="s">
        <v>458</v>
      </c>
      <c r="B13" s="87">
        <v>166607.30826200001</v>
      </c>
      <c r="C13" s="87">
        <v>39.204949999999997</v>
      </c>
      <c r="D13" s="87">
        <v>37.413035999999998</v>
      </c>
    </row>
    <row r="14" spans="1:5" ht="33">
      <c r="A14" s="86" t="s">
        <v>464</v>
      </c>
      <c r="B14" s="87">
        <v>543964.45612800005</v>
      </c>
      <c r="C14" s="87">
        <v>1201.3504210000001</v>
      </c>
      <c r="D14" s="87">
        <v>1200.591032</v>
      </c>
    </row>
    <row r="15" spans="1:5" ht="33">
      <c r="A15" s="86" t="s">
        <v>40</v>
      </c>
      <c r="B15" s="87">
        <v>52476.510363000001</v>
      </c>
      <c r="C15" s="87">
        <v>48.530203999999998</v>
      </c>
      <c r="D15" s="87">
        <v>48.022328999999999</v>
      </c>
    </row>
    <row r="16" spans="1:5" ht="49.5">
      <c r="A16" s="86" t="s">
        <v>459</v>
      </c>
      <c r="B16" s="87">
        <v>194105.01249699999</v>
      </c>
      <c r="C16" s="87">
        <v>96.622039000000001</v>
      </c>
      <c r="D16" s="87">
        <v>96.260814999999994</v>
      </c>
    </row>
    <row r="17" spans="1:4" ht="33">
      <c r="A17" s="86" t="s">
        <v>460</v>
      </c>
      <c r="B17" s="87">
        <v>3550.6957710000001</v>
      </c>
      <c r="C17" s="87">
        <v>0.50278800000000001</v>
      </c>
      <c r="D17" s="87">
        <v>0.491809</v>
      </c>
    </row>
    <row r="18" spans="1:4" ht="33">
      <c r="A18" s="86" t="s">
        <v>461</v>
      </c>
      <c r="B18" s="87">
        <v>939.75227800000005</v>
      </c>
      <c r="C18" s="87">
        <v>0.48528300000000002</v>
      </c>
      <c r="D18" s="87">
        <v>0.46812799999999999</v>
      </c>
    </row>
    <row r="19" spans="1:4" ht="49.5">
      <c r="A19" s="86" t="s">
        <v>462</v>
      </c>
      <c r="B19" s="87">
        <v>281833.167724</v>
      </c>
      <c r="C19" s="87">
        <v>146.73783499999999</v>
      </c>
      <c r="D19" s="87">
        <v>140.901498</v>
      </c>
    </row>
    <row r="20" spans="1:4" ht="49.5">
      <c r="A20" s="86" t="s">
        <v>463</v>
      </c>
      <c r="B20" s="87">
        <v>175469.916168</v>
      </c>
      <c r="C20" s="87">
        <v>30.967704999999999</v>
      </c>
      <c r="D20" s="87">
        <v>25.428491000000001</v>
      </c>
    </row>
    <row r="21" spans="1:4" ht="33">
      <c r="A21" s="86" t="s">
        <v>467</v>
      </c>
      <c r="B21" s="87">
        <v>248598.72604000001</v>
      </c>
      <c r="C21" s="87">
        <v>291.75072399999999</v>
      </c>
      <c r="D21" s="87">
        <v>288.36532899999997</v>
      </c>
    </row>
    <row r="22" spans="1:4" ht="33">
      <c r="A22" s="86" t="s">
        <v>466</v>
      </c>
      <c r="B22" s="87">
        <v>144482.114627</v>
      </c>
      <c r="C22" s="87">
        <v>21.453476999999999</v>
      </c>
      <c r="D22" s="87">
        <v>18.173293999999999</v>
      </c>
    </row>
    <row r="23" spans="1:4" ht="49.5">
      <c r="A23" s="86" t="s">
        <v>465</v>
      </c>
      <c r="B23" s="87">
        <v>367747.33889800002</v>
      </c>
      <c r="C23" s="87">
        <v>93.490592000000007</v>
      </c>
      <c r="D23" s="87">
        <v>81.751361000000003</v>
      </c>
    </row>
    <row r="24" spans="1:4" ht="33">
      <c r="A24" s="86" t="s">
        <v>468</v>
      </c>
      <c r="B24" s="87">
        <v>133558.215115</v>
      </c>
      <c r="C24" s="87">
        <v>72.168284</v>
      </c>
      <c r="D24" s="87">
        <v>60.473478999999998</v>
      </c>
    </row>
    <row r="25" spans="1:4" ht="33">
      <c r="A25" s="86" t="s">
        <v>469</v>
      </c>
      <c r="B25" s="87">
        <v>305955.21097100002</v>
      </c>
      <c r="C25" s="87">
        <v>49.981698999999999</v>
      </c>
      <c r="D25" s="87">
        <v>41.391263000000002</v>
      </c>
    </row>
    <row r="26" spans="1:4" ht="33">
      <c r="A26" s="86" t="s">
        <v>470</v>
      </c>
      <c r="B26" s="87">
        <v>199077.596128</v>
      </c>
      <c r="C26" s="87">
        <v>155.22679600000001</v>
      </c>
      <c r="D26" s="87">
        <v>127.18093399999999</v>
      </c>
    </row>
    <row r="27" spans="1:4" ht="49.5">
      <c r="A27" s="86" t="s">
        <v>471</v>
      </c>
      <c r="B27" s="87">
        <v>215240.207199</v>
      </c>
      <c r="C27" s="87">
        <v>243.807671</v>
      </c>
      <c r="D27" s="87">
        <v>243.04190700000001</v>
      </c>
    </row>
    <row r="28" spans="1:4" ht="49.5">
      <c r="A28" s="86" t="s">
        <v>472</v>
      </c>
      <c r="B28" s="87">
        <v>339445.97115900001</v>
      </c>
      <c r="C28" s="87">
        <v>17.896028000000001</v>
      </c>
      <c r="D28" s="87">
        <v>13.891052999999999</v>
      </c>
    </row>
    <row r="29" spans="1:4" ht="49.5">
      <c r="A29" s="86" t="s">
        <v>473</v>
      </c>
      <c r="B29" s="87">
        <v>203625.46944700001</v>
      </c>
      <c r="C29" s="87">
        <v>1517.070138</v>
      </c>
      <c r="D29" s="87">
        <v>1515.8762260000001</v>
      </c>
    </row>
    <row r="30" spans="1:4" ht="33">
      <c r="A30" s="86" t="s">
        <v>474</v>
      </c>
      <c r="B30" s="87">
        <v>7457.1940329999998</v>
      </c>
      <c r="C30" s="87">
        <v>188.87292500000001</v>
      </c>
      <c r="D30" s="87">
        <v>188.86868799999999</v>
      </c>
    </row>
    <row r="31" spans="1:4" ht="39.950000000000003" customHeight="1">
      <c r="A31" s="86" t="s">
        <v>41</v>
      </c>
      <c r="B31" s="87">
        <v>7158719.0295780003</v>
      </c>
      <c r="C31" s="87">
        <v>5674.6608429999997</v>
      </c>
      <c r="D31" s="87">
        <v>5670.0243360000004</v>
      </c>
    </row>
    <row r="32" spans="1:4" ht="66">
      <c r="A32" s="86" t="s">
        <v>42</v>
      </c>
      <c r="B32" s="87">
        <v>58266.526138000001</v>
      </c>
      <c r="C32" s="87">
        <v>85.523060000000001</v>
      </c>
      <c r="D32" s="87">
        <v>83.686299000000005</v>
      </c>
    </row>
    <row r="33" spans="1:4" ht="33">
      <c r="A33" s="86" t="s">
        <v>475</v>
      </c>
      <c r="B33" s="87">
        <v>136388.52945999999</v>
      </c>
      <c r="C33" s="87">
        <v>54.969968000000001</v>
      </c>
      <c r="D33" s="87">
        <v>52.566504000000002</v>
      </c>
    </row>
    <row r="34" spans="1:4" ht="33">
      <c r="A34" s="86" t="s">
        <v>476</v>
      </c>
      <c r="B34" s="87">
        <v>1720473.664449</v>
      </c>
      <c r="C34" s="87">
        <v>11.830330999999999</v>
      </c>
      <c r="D34" s="87">
        <v>9.8271549999999994</v>
      </c>
    </row>
    <row r="35" spans="1:4" ht="33">
      <c r="A35" s="86" t="s">
        <v>478</v>
      </c>
      <c r="B35" s="87">
        <v>83889.274940000003</v>
      </c>
      <c r="C35" s="87">
        <v>115.88317000000001</v>
      </c>
      <c r="D35" s="87">
        <v>114.96240299999999</v>
      </c>
    </row>
    <row r="36" spans="1:4" ht="66">
      <c r="A36" s="86" t="s">
        <v>477</v>
      </c>
      <c r="B36" s="87">
        <v>154168.00349900001</v>
      </c>
      <c r="C36" s="87">
        <v>50.964421000000002</v>
      </c>
      <c r="D36" s="87">
        <v>48.646639999999998</v>
      </c>
    </row>
    <row r="37" spans="1:4" ht="49.5">
      <c r="A37" s="86" t="s">
        <v>479</v>
      </c>
      <c r="B37" s="87">
        <v>351864.01652900001</v>
      </c>
      <c r="C37" s="87">
        <v>25.390305000000001</v>
      </c>
      <c r="D37" s="87">
        <v>21.970938</v>
      </c>
    </row>
    <row r="38" spans="1:4" ht="66">
      <c r="A38" s="86" t="s">
        <v>480</v>
      </c>
      <c r="B38" s="87">
        <v>208578.66959899999</v>
      </c>
      <c r="C38" s="87">
        <v>81.758172000000002</v>
      </c>
      <c r="D38" s="87">
        <v>74.851518999999996</v>
      </c>
    </row>
    <row r="39" spans="1:4" ht="49.5">
      <c r="A39" s="86" t="s">
        <v>481</v>
      </c>
      <c r="B39" s="87">
        <v>39835.937524000001</v>
      </c>
      <c r="C39" s="87">
        <v>9.4528669999999995</v>
      </c>
      <c r="D39" s="87">
        <v>9.005585</v>
      </c>
    </row>
    <row r="40" spans="1:4" ht="49.5">
      <c r="A40" s="86" t="s">
        <v>482</v>
      </c>
      <c r="B40" s="87">
        <v>11433.300783999999</v>
      </c>
      <c r="C40" s="87">
        <v>1.9678850000000001</v>
      </c>
      <c r="D40" s="87">
        <v>1.789204</v>
      </c>
    </row>
    <row r="41" spans="1:4" ht="49.5">
      <c r="A41" s="86" t="s">
        <v>483</v>
      </c>
      <c r="B41" s="87">
        <v>19767.301313</v>
      </c>
      <c r="C41" s="87">
        <v>1.6720349999999999</v>
      </c>
      <c r="D41" s="87">
        <v>1.4532700000000001</v>
      </c>
    </row>
    <row r="42" spans="1:4" ht="49.5">
      <c r="A42" s="86" t="s">
        <v>484</v>
      </c>
      <c r="B42" s="87">
        <v>248061.938096</v>
      </c>
      <c r="C42" s="87">
        <v>75.696865000000003</v>
      </c>
      <c r="D42" s="87">
        <v>72.419185999999996</v>
      </c>
    </row>
    <row r="43" spans="1:4" ht="33">
      <c r="A43" s="86" t="s">
        <v>485</v>
      </c>
      <c r="B43" s="87">
        <v>1048076.955016</v>
      </c>
      <c r="C43" s="87">
        <v>342.361805</v>
      </c>
      <c r="D43" s="87">
        <v>325.47850799999998</v>
      </c>
    </row>
    <row r="44" spans="1:4" ht="33">
      <c r="A44" s="86" t="s">
        <v>486</v>
      </c>
      <c r="B44" s="87">
        <v>201852.35454100001</v>
      </c>
      <c r="C44" s="87">
        <v>33.365102999999998</v>
      </c>
      <c r="D44" s="87">
        <v>32.535251000000002</v>
      </c>
    </row>
    <row r="45" spans="1:4" ht="33">
      <c r="A45" s="86" t="s">
        <v>487</v>
      </c>
      <c r="B45" s="87">
        <v>7165.6166300000004</v>
      </c>
      <c r="C45" s="87">
        <v>2.1560109999999999</v>
      </c>
      <c r="D45" s="87">
        <v>2.1247539999999998</v>
      </c>
    </row>
    <row r="46" spans="1:4" ht="66">
      <c r="A46" s="86" t="s">
        <v>488</v>
      </c>
      <c r="B46" s="87">
        <v>111271.161372</v>
      </c>
      <c r="C46" s="87">
        <v>4.6971119999999997</v>
      </c>
      <c r="D46" s="87">
        <v>4.2079740000000001</v>
      </c>
    </row>
    <row r="47" spans="1:4" ht="49.5">
      <c r="A47" s="86" t="s">
        <v>489</v>
      </c>
      <c r="B47" s="87">
        <v>3784.2444759999998</v>
      </c>
      <c r="C47" s="87">
        <v>2.9763000000000001E-2</v>
      </c>
      <c r="D47" s="87">
        <v>2.6647000000000001E-2</v>
      </c>
    </row>
    <row r="48" spans="1:4" ht="49.5">
      <c r="A48" s="86" t="s">
        <v>490</v>
      </c>
      <c r="B48" s="87">
        <v>400023.92277800001</v>
      </c>
      <c r="C48" s="87">
        <v>433.97197</v>
      </c>
      <c r="D48" s="87">
        <v>425.86047400000001</v>
      </c>
    </row>
    <row r="49" spans="1:4" ht="33">
      <c r="A49" s="86" t="s">
        <v>491</v>
      </c>
      <c r="B49" s="87">
        <v>2549.0179720000001</v>
      </c>
      <c r="C49" s="87">
        <v>9.2489000000000002E-2</v>
      </c>
      <c r="D49" s="87">
        <v>8.5651000000000005E-2</v>
      </c>
    </row>
    <row r="50" spans="1:4" ht="66">
      <c r="A50" s="86" t="s">
        <v>492</v>
      </c>
      <c r="B50" s="87">
        <v>2753.3531720000001</v>
      </c>
      <c r="C50" s="87">
        <v>0.59667099999999995</v>
      </c>
      <c r="D50" s="87">
        <v>0.56159199999999998</v>
      </c>
    </row>
    <row r="51" spans="1:4" ht="49.5">
      <c r="A51" s="86" t="s">
        <v>493</v>
      </c>
      <c r="B51" s="87">
        <v>31511.284134000001</v>
      </c>
      <c r="C51" s="87">
        <v>33.672924000000002</v>
      </c>
      <c r="D51" s="87">
        <v>32.980899000000001</v>
      </c>
    </row>
    <row r="52" spans="1:4" ht="49.5">
      <c r="A52" s="86" t="s">
        <v>494</v>
      </c>
      <c r="B52" s="87">
        <v>447969.02398400003</v>
      </c>
      <c r="C52" s="87">
        <v>275.35596199999998</v>
      </c>
      <c r="D52" s="87">
        <v>269.81986799999999</v>
      </c>
    </row>
    <row r="53" spans="1:4" ht="66">
      <c r="A53" s="86" t="s">
        <v>518</v>
      </c>
      <c r="B53" s="87">
        <v>91562.356339000005</v>
      </c>
      <c r="C53" s="87">
        <v>6.3596750000000002</v>
      </c>
      <c r="D53" s="87">
        <v>6.0705669999999996</v>
      </c>
    </row>
    <row r="54" spans="1:4" ht="49.5">
      <c r="A54" s="86" t="s">
        <v>495</v>
      </c>
      <c r="B54" s="87">
        <v>5564.5631519999997</v>
      </c>
      <c r="C54" s="87">
        <v>3.4196999999999998E-2</v>
      </c>
      <c r="D54" s="87">
        <v>2.9628000000000002E-2</v>
      </c>
    </row>
    <row r="55" spans="1:4" ht="66">
      <c r="A55" s="86" t="s">
        <v>519</v>
      </c>
      <c r="B55" s="87">
        <v>5227.6656999999996</v>
      </c>
      <c r="C55" s="87">
        <v>0.21865999999999999</v>
      </c>
      <c r="D55" s="87">
        <v>0.20517099999999999</v>
      </c>
    </row>
    <row r="56" spans="1:4" ht="49.5">
      <c r="A56" s="86" t="s">
        <v>520</v>
      </c>
      <c r="B56" s="87">
        <v>34598.851116999998</v>
      </c>
      <c r="C56" s="87">
        <v>5.3821570000000003</v>
      </c>
      <c r="D56" s="87">
        <v>5.2042830000000002</v>
      </c>
    </row>
    <row r="57" spans="1:4" ht="49.5">
      <c r="A57" s="86" t="s">
        <v>522</v>
      </c>
      <c r="B57" s="87">
        <v>6692.9828660000003</v>
      </c>
      <c r="C57" s="87">
        <v>1.784875</v>
      </c>
      <c r="D57" s="87">
        <v>1.7483010000000001</v>
      </c>
    </row>
    <row r="58" spans="1:4" ht="49.5">
      <c r="A58" s="86" t="s">
        <v>521</v>
      </c>
      <c r="B58" s="87">
        <v>48194.399208000003</v>
      </c>
      <c r="C58" s="87">
        <v>8.1294269999999997</v>
      </c>
      <c r="D58" s="87">
        <v>7.6172680000000001</v>
      </c>
    </row>
    <row r="59" spans="1:4" ht="33">
      <c r="A59" s="86" t="s">
        <v>43</v>
      </c>
      <c r="B59" s="87">
        <v>99186.246318000005</v>
      </c>
      <c r="C59" s="87">
        <v>18.815038000000001</v>
      </c>
      <c r="D59" s="87">
        <v>18.138085</v>
      </c>
    </row>
    <row r="60" spans="1:4" ht="66">
      <c r="A60" s="86" t="s">
        <v>44</v>
      </c>
      <c r="B60" s="87">
        <v>33273.383336999999</v>
      </c>
      <c r="C60" s="87">
        <v>6.3500940000000003</v>
      </c>
      <c r="D60" s="87">
        <v>6.0146360000000003</v>
      </c>
    </row>
    <row r="61" spans="1:4" ht="49.5">
      <c r="A61" s="86" t="s">
        <v>523</v>
      </c>
      <c r="B61" s="87">
        <v>44493.649601999998</v>
      </c>
      <c r="C61" s="87">
        <v>8.4698460000000004</v>
      </c>
      <c r="D61" s="87">
        <v>8.2488299999999999</v>
      </c>
    </row>
    <row r="62" spans="1:4" ht="33">
      <c r="A62" s="86" t="s">
        <v>45</v>
      </c>
      <c r="B62" s="87">
        <v>46726.477444999997</v>
      </c>
      <c r="C62" s="87">
        <v>2.7527240000000002</v>
      </c>
      <c r="D62" s="87">
        <v>2.5700210000000001</v>
      </c>
    </row>
    <row r="63" spans="1:4" ht="66">
      <c r="A63" s="86" t="s">
        <v>46</v>
      </c>
      <c r="B63" s="87">
        <v>25342.910086</v>
      </c>
      <c r="C63" s="87">
        <v>4.8763709999999998</v>
      </c>
      <c r="D63" s="87">
        <v>4.5651890000000002</v>
      </c>
    </row>
    <row r="64" spans="1:4" ht="33">
      <c r="A64" s="86" t="s">
        <v>618</v>
      </c>
      <c r="B64" s="87">
        <v>45414.10211</v>
      </c>
      <c r="C64" s="87">
        <v>8.9524629999999998</v>
      </c>
      <c r="D64" s="87">
        <v>8.6881649999999997</v>
      </c>
    </row>
    <row r="65" spans="1:4" ht="49.5">
      <c r="A65" s="86" t="s">
        <v>48</v>
      </c>
      <c r="B65" s="87">
        <v>306302.84013500001</v>
      </c>
      <c r="C65" s="87">
        <v>8.3646530000000006</v>
      </c>
      <c r="D65" s="87">
        <v>7.0789239999999998</v>
      </c>
    </row>
    <row r="66" spans="1:4" ht="39.950000000000003" customHeight="1">
      <c r="A66" s="86" t="s">
        <v>496</v>
      </c>
      <c r="B66" s="87">
        <v>459285.91912999999</v>
      </c>
      <c r="C66" s="87">
        <v>7.8074649999999997</v>
      </c>
      <c r="D66" s="87">
        <v>6.8556720000000002</v>
      </c>
    </row>
    <row r="67" spans="1:4" ht="66">
      <c r="A67" s="86" t="s">
        <v>497</v>
      </c>
      <c r="B67" s="87">
        <v>83093.095816000001</v>
      </c>
      <c r="C67" s="87">
        <v>27.952845</v>
      </c>
      <c r="D67" s="87">
        <v>25.558651999999999</v>
      </c>
    </row>
    <row r="68" spans="1:4" ht="33">
      <c r="A68" s="86" t="s">
        <v>498</v>
      </c>
      <c r="B68" s="87">
        <v>221108.19953099999</v>
      </c>
      <c r="C68" s="87">
        <v>11.736134</v>
      </c>
      <c r="D68" s="87">
        <v>10.175060999999999</v>
      </c>
    </row>
    <row r="69" spans="1:4" ht="33">
      <c r="A69" s="86" t="s">
        <v>499</v>
      </c>
      <c r="B69" s="87">
        <v>8970.1433390000002</v>
      </c>
      <c r="C69" s="87">
        <v>0.97067999999999999</v>
      </c>
      <c r="D69" s="87">
        <v>0.87245700000000004</v>
      </c>
    </row>
    <row r="70" spans="1:4" ht="66">
      <c r="A70" s="86" t="s">
        <v>500</v>
      </c>
      <c r="B70" s="87">
        <v>4196.0876820000003</v>
      </c>
      <c r="C70" s="87">
        <v>0.997058</v>
      </c>
      <c r="D70" s="87">
        <v>0.91328600000000004</v>
      </c>
    </row>
    <row r="71" spans="1:4" ht="66">
      <c r="A71" s="86" t="s">
        <v>501</v>
      </c>
      <c r="B71" s="87">
        <v>5575.1363199999996</v>
      </c>
      <c r="C71" s="87">
        <v>0.50914000000000004</v>
      </c>
      <c r="D71" s="87">
        <v>0.44827899999999998</v>
      </c>
    </row>
    <row r="72" spans="1:4" ht="66">
      <c r="A72" s="86" t="s">
        <v>49</v>
      </c>
      <c r="B72" s="87">
        <v>167326.24840700001</v>
      </c>
      <c r="C72" s="87">
        <v>433.54984999999999</v>
      </c>
      <c r="D72" s="87">
        <v>419.28495400000003</v>
      </c>
    </row>
    <row r="73" spans="1:4" ht="33">
      <c r="A73" s="86" t="s">
        <v>502</v>
      </c>
      <c r="B73" s="87">
        <v>340255.19746599998</v>
      </c>
      <c r="C73" s="87">
        <v>636.07085199999995</v>
      </c>
      <c r="D73" s="87">
        <v>622.12014099999999</v>
      </c>
    </row>
    <row r="74" spans="1:4" ht="33">
      <c r="A74" s="86" t="s">
        <v>503</v>
      </c>
      <c r="B74" s="87">
        <v>188356.857346</v>
      </c>
      <c r="C74" s="87">
        <v>182.70189199999999</v>
      </c>
      <c r="D74" s="87">
        <v>174.67096699999999</v>
      </c>
    </row>
    <row r="75" spans="1:4" ht="49.5">
      <c r="A75" s="86" t="s">
        <v>504</v>
      </c>
      <c r="B75" s="87">
        <v>1471581.290295</v>
      </c>
      <c r="C75" s="87">
        <v>1.424291</v>
      </c>
      <c r="D75" s="87">
        <v>1.2826770000000001</v>
      </c>
    </row>
    <row r="76" spans="1:4" ht="33">
      <c r="A76" s="86" t="s">
        <v>505</v>
      </c>
      <c r="B76" s="87">
        <v>1227007.259264</v>
      </c>
      <c r="C76" s="87">
        <v>1392.0043129999999</v>
      </c>
      <c r="D76" s="87">
        <v>1390.176078</v>
      </c>
    </row>
    <row r="77" spans="1:4" ht="33">
      <c r="A77" s="86" t="s">
        <v>506</v>
      </c>
      <c r="B77" s="87">
        <v>356536.01181699999</v>
      </c>
      <c r="C77" s="87">
        <v>110.119666</v>
      </c>
      <c r="D77" s="87">
        <v>106.35197599999999</v>
      </c>
    </row>
    <row r="78" spans="1:4" ht="33">
      <c r="A78" s="86" t="s">
        <v>507</v>
      </c>
      <c r="B78" s="87">
        <v>164140.48795899999</v>
      </c>
      <c r="C78" s="87">
        <v>14.869391</v>
      </c>
      <c r="D78" s="87">
        <v>14.497099</v>
      </c>
    </row>
    <row r="79" spans="1:4" ht="33">
      <c r="A79" s="86" t="s">
        <v>508</v>
      </c>
      <c r="B79" s="87">
        <v>365.11</v>
      </c>
      <c r="C79" s="87">
        <v>1.6785000000000001E-2</v>
      </c>
      <c r="D79" s="87">
        <v>1.5341E-2</v>
      </c>
    </row>
    <row r="80" spans="1:4" ht="33">
      <c r="A80" s="86" t="s">
        <v>509</v>
      </c>
      <c r="B80" s="87">
        <v>309645.02189899998</v>
      </c>
      <c r="C80" s="87">
        <v>57.449376999999998</v>
      </c>
      <c r="D80" s="87">
        <v>54.623705999999999</v>
      </c>
    </row>
    <row r="81" spans="1:4" ht="33">
      <c r="A81" s="86" t="s">
        <v>510</v>
      </c>
      <c r="B81" s="87">
        <v>794.090508</v>
      </c>
      <c r="C81" s="87">
        <v>0.140457</v>
      </c>
      <c r="D81" s="87">
        <v>0.138458</v>
      </c>
    </row>
    <row r="82" spans="1:4" ht="33">
      <c r="A82" s="86" t="s">
        <v>511</v>
      </c>
      <c r="B82" s="87">
        <v>2489.2962659999998</v>
      </c>
      <c r="C82" s="87">
        <v>0.43177500000000002</v>
      </c>
      <c r="D82" s="87">
        <v>0.41298800000000002</v>
      </c>
    </row>
    <row r="83" spans="1:4" ht="33">
      <c r="A83" s="86" t="s">
        <v>512</v>
      </c>
      <c r="B83" s="87">
        <v>421.01357000000002</v>
      </c>
      <c r="C83" s="87">
        <v>1.3285E-2</v>
      </c>
      <c r="D83" s="87">
        <v>1.2779E-2</v>
      </c>
    </row>
    <row r="84" spans="1:4" ht="49.5">
      <c r="A84" s="86" t="s">
        <v>513</v>
      </c>
      <c r="B84" s="87">
        <v>1335.5055829999999</v>
      </c>
      <c r="C84" s="87">
        <v>3.1380999999999999E-2</v>
      </c>
      <c r="D84" s="87">
        <v>2.7203000000000001E-2</v>
      </c>
    </row>
    <row r="85" spans="1:4" ht="49.5">
      <c r="A85" s="86" t="s">
        <v>514</v>
      </c>
      <c r="B85" s="87">
        <v>70612.298433000004</v>
      </c>
      <c r="C85" s="87">
        <v>7.4324839999999996</v>
      </c>
      <c r="D85" s="87">
        <v>6.8237399999999999</v>
      </c>
    </row>
    <row r="86" spans="1:4" ht="49.5">
      <c r="A86" s="86" t="s">
        <v>515</v>
      </c>
      <c r="B86" s="87">
        <v>127740.20878299999</v>
      </c>
      <c r="C86" s="87">
        <v>22.936661999999998</v>
      </c>
      <c r="D86" s="87">
        <v>21.679818999999998</v>
      </c>
    </row>
    <row r="87" spans="1:4" ht="66">
      <c r="A87" s="86" t="s">
        <v>516</v>
      </c>
      <c r="B87" s="87">
        <v>1909165.903069</v>
      </c>
      <c r="C87" s="87">
        <v>157.44569899999999</v>
      </c>
      <c r="D87" s="87">
        <v>148.863587</v>
      </c>
    </row>
    <row r="88" spans="1:4" ht="82.5">
      <c r="A88" s="86" t="s">
        <v>517</v>
      </c>
      <c r="B88" s="87">
        <v>1390061.345282</v>
      </c>
      <c r="C88" s="87">
        <v>86.587439000000003</v>
      </c>
      <c r="D88" s="87">
        <v>80.542918999999998</v>
      </c>
    </row>
    <row r="89" spans="1:4" ht="66">
      <c r="A89" s="86" t="s">
        <v>524</v>
      </c>
      <c r="B89" s="87">
        <v>4531.3908019999999</v>
      </c>
      <c r="C89" s="87">
        <v>3.9524530000000002</v>
      </c>
      <c r="D89" s="87">
        <v>3.9504429999999999</v>
      </c>
    </row>
    <row r="90" spans="1:4" ht="49.5">
      <c r="A90" s="86" t="s">
        <v>525</v>
      </c>
      <c r="B90" s="87">
        <v>2221992.353286</v>
      </c>
      <c r="C90" s="87">
        <v>192.80235999999999</v>
      </c>
      <c r="D90" s="87">
        <v>190.45812900000001</v>
      </c>
    </row>
    <row r="91" spans="1:4" ht="49.5">
      <c r="A91" s="86" t="s">
        <v>526</v>
      </c>
      <c r="B91" s="87">
        <v>25081.163306999999</v>
      </c>
      <c r="C91" s="87">
        <v>4.5384000000000001E-2</v>
      </c>
      <c r="D91" s="87">
        <v>4.2810000000000001E-2</v>
      </c>
    </row>
    <row r="92" spans="1:4" ht="49.5">
      <c r="A92" s="86" t="s">
        <v>527</v>
      </c>
      <c r="B92" s="87">
        <v>21910.297854</v>
      </c>
      <c r="C92" s="87">
        <v>3.3234180000000002</v>
      </c>
      <c r="D92" s="87">
        <v>3.266054</v>
      </c>
    </row>
    <row r="93" spans="1:4" ht="99">
      <c r="A93" s="86" t="s">
        <v>528</v>
      </c>
      <c r="B93" s="87">
        <v>441858.35669500002</v>
      </c>
      <c r="C93" s="87">
        <v>5.8645360000000002</v>
      </c>
      <c r="D93" s="87">
        <v>5.139157</v>
      </c>
    </row>
    <row r="94" spans="1:4" ht="49.5">
      <c r="A94" s="86" t="s">
        <v>619</v>
      </c>
      <c r="B94" s="87">
        <v>78414.002460000003</v>
      </c>
      <c r="C94" s="87">
        <v>0.70086800000000005</v>
      </c>
      <c r="D94" s="87">
        <v>0.61485400000000001</v>
      </c>
    </row>
    <row r="95" spans="1:4" ht="49.5">
      <c r="A95" s="86" t="s">
        <v>530</v>
      </c>
      <c r="B95" s="87">
        <v>5016.6885689999999</v>
      </c>
      <c r="C95" s="87">
        <v>0.377969</v>
      </c>
      <c r="D95" s="87">
        <v>0.34892499999999999</v>
      </c>
    </row>
    <row r="96" spans="1:4" ht="33">
      <c r="A96" s="86" t="s">
        <v>50</v>
      </c>
      <c r="B96" s="87">
        <v>34636.883263999996</v>
      </c>
      <c r="C96" s="87">
        <v>1.1060019999999999</v>
      </c>
      <c r="D96" s="87">
        <v>1.000284</v>
      </c>
    </row>
    <row r="97" spans="1:5" ht="82.5">
      <c r="A97" s="86" t="s">
        <v>51</v>
      </c>
      <c r="B97" s="87">
        <v>359203.52980100003</v>
      </c>
      <c r="C97" s="87">
        <v>49.220126</v>
      </c>
      <c r="D97" s="87">
        <v>45.002015999999998</v>
      </c>
    </row>
    <row r="98" spans="1:5" ht="49.5">
      <c r="A98" s="86" t="s">
        <v>531</v>
      </c>
      <c r="B98" s="87">
        <v>119340.070414</v>
      </c>
      <c r="C98" s="87">
        <v>17.553473</v>
      </c>
      <c r="D98" s="87">
        <v>15.724448000000001</v>
      </c>
    </row>
    <row r="99" spans="1:5" ht="49.5">
      <c r="A99" s="86" t="s">
        <v>532</v>
      </c>
      <c r="B99" s="87">
        <v>148473.179646</v>
      </c>
      <c r="C99" s="87">
        <v>25.819908999999999</v>
      </c>
      <c r="D99" s="87">
        <v>24.020989</v>
      </c>
    </row>
    <row r="100" spans="1:5" ht="49.5">
      <c r="A100" s="86" t="s">
        <v>533</v>
      </c>
      <c r="B100" s="87">
        <v>12773.073931000001</v>
      </c>
      <c r="C100" s="87">
        <v>0.17679300000000001</v>
      </c>
      <c r="D100" s="87">
        <v>0.15410299999999999</v>
      </c>
    </row>
    <row r="101" spans="1:5" ht="66">
      <c r="A101" s="86" t="s">
        <v>534</v>
      </c>
      <c r="B101" s="87">
        <v>16732.728212999999</v>
      </c>
      <c r="C101" s="87">
        <v>3.5289480000000002</v>
      </c>
      <c r="D101" s="87">
        <v>3.3647469999999999</v>
      </c>
    </row>
    <row r="102" spans="1:5" ht="56.25">
      <c r="A102" s="91" t="s">
        <v>535</v>
      </c>
      <c r="B102" s="9">
        <f>SUM(B5:B101)</f>
        <v>30904536.886463001</v>
      </c>
      <c r="C102" s="9">
        <f>SUM(C5:C101)</f>
        <v>15711.895125999998</v>
      </c>
      <c r="D102" s="9">
        <f>SUM(D5:D101)</f>
        <v>15451.601945000006</v>
      </c>
    </row>
    <row r="103" spans="1:5" ht="20.100000000000001" customHeight="1"/>
    <row r="104" spans="1:5" ht="20.25">
      <c r="A104" s="123" t="s">
        <v>625</v>
      </c>
      <c r="B104" s="123"/>
      <c r="C104" s="123"/>
      <c r="D104" s="123"/>
      <c r="E104" s="123"/>
    </row>
    <row r="105" spans="1:5" ht="23.25">
      <c r="A105" s="124" t="s">
        <v>626</v>
      </c>
      <c r="B105" s="124"/>
      <c r="C105" s="124"/>
      <c r="D105" s="124"/>
      <c r="E105" s="124"/>
    </row>
    <row r="106" spans="1:5">
      <c r="D106" s="85"/>
      <c r="E106" s="85"/>
    </row>
    <row r="107" spans="1:5" ht="72.75">
      <c r="A107" s="90" t="s">
        <v>624</v>
      </c>
      <c r="B107" s="89" t="s">
        <v>607</v>
      </c>
      <c r="C107" s="89" t="s">
        <v>606</v>
      </c>
      <c r="D107" s="89" t="s">
        <v>96</v>
      </c>
      <c r="E107" s="93"/>
    </row>
    <row r="108" spans="1:5" ht="49.5">
      <c r="A108" s="86" t="s">
        <v>450</v>
      </c>
      <c r="B108" s="87">
        <v>554443.420316</v>
      </c>
      <c r="C108" s="87">
        <v>149.99276699999999</v>
      </c>
      <c r="D108" s="87">
        <v>149.84884700000001</v>
      </c>
      <c r="E108" s="81"/>
    </row>
    <row r="109" spans="1:5" ht="33">
      <c r="A109" s="86" t="s">
        <v>451</v>
      </c>
      <c r="B109" s="87">
        <v>274505.15825799998</v>
      </c>
      <c r="C109" s="87">
        <v>41.784177</v>
      </c>
      <c r="D109" s="87">
        <v>39.795456999999999</v>
      </c>
      <c r="E109" s="81"/>
    </row>
    <row r="110" spans="1:5" ht="33">
      <c r="A110" s="86" t="s">
        <v>452</v>
      </c>
      <c r="B110" s="87">
        <v>143446.21755199999</v>
      </c>
      <c r="C110" s="87">
        <v>24.532329000000001</v>
      </c>
      <c r="D110" s="87">
        <v>20.921561000000001</v>
      </c>
      <c r="E110" s="81"/>
    </row>
    <row r="111" spans="1:5" ht="49.5">
      <c r="A111" s="86" t="s">
        <v>453</v>
      </c>
      <c r="B111" s="87">
        <v>606282.51479799999</v>
      </c>
      <c r="C111" s="87">
        <v>96.537847999999997</v>
      </c>
      <c r="D111" s="87">
        <v>85.072568000000004</v>
      </c>
      <c r="E111" s="81"/>
    </row>
    <row r="112" spans="1:5" ht="33">
      <c r="A112" s="86" t="s">
        <v>454</v>
      </c>
      <c r="B112" s="87">
        <v>5871.85761</v>
      </c>
      <c r="C112" s="87">
        <v>1.920083</v>
      </c>
      <c r="D112" s="87">
        <v>1.724129</v>
      </c>
      <c r="E112" s="81"/>
    </row>
    <row r="113" spans="1:5" ht="33">
      <c r="A113" s="86" t="s">
        <v>455</v>
      </c>
      <c r="B113" s="87">
        <v>34095.306879999996</v>
      </c>
      <c r="C113" s="87">
        <v>18.442450999999998</v>
      </c>
      <c r="D113" s="87">
        <v>17.406575</v>
      </c>
      <c r="E113" s="81"/>
    </row>
    <row r="114" spans="1:5" ht="33">
      <c r="A114" s="86" t="s">
        <v>456</v>
      </c>
      <c r="B114" s="87">
        <v>222901.40925900001</v>
      </c>
      <c r="C114" s="87">
        <v>247.33429899999999</v>
      </c>
      <c r="D114" s="87">
        <v>239.962827</v>
      </c>
      <c r="E114" s="81"/>
    </row>
    <row r="115" spans="1:5" ht="49.5">
      <c r="A115" s="86" t="s">
        <v>457</v>
      </c>
      <c r="B115" s="87">
        <v>239887.087302</v>
      </c>
      <c r="C115" s="87">
        <v>64.407703999999995</v>
      </c>
      <c r="D115" s="87">
        <v>61.180591</v>
      </c>
      <c r="E115" s="81"/>
    </row>
    <row r="116" spans="1:5" ht="33">
      <c r="A116" s="86" t="s">
        <v>458</v>
      </c>
      <c r="B116" s="87">
        <v>167279.436777</v>
      </c>
      <c r="C116" s="87">
        <v>39.233718000000003</v>
      </c>
      <c r="D116" s="87">
        <v>37.422984999999997</v>
      </c>
      <c r="E116" s="81"/>
    </row>
    <row r="117" spans="1:5" ht="33">
      <c r="A117" s="86" t="s">
        <v>464</v>
      </c>
      <c r="B117" s="87">
        <v>543964.45612800005</v>
      </c>
      <c r="C117" s="87">
        <v>1201.3504210000001</v>
      </c>
      <c r="D117" s="87">
        <v>1200.591032</v>
      </c>
      <c r="E117" s="81"/>
    </row>
    <row r="118" spans="1:5" ht="33">
      <c r="A118" s="86" t="s">
        <v>40</v>
      </c>
      <c r="B118" s="87">
        <v>52476.510363000001</v>
      </c>
      <c r="C118" s="87">
        <v>48.530203999999998</v>
      </c>
      <c r="D118" s="87">
        <v>48.022328999999999</v>
      </c>
      <c r="E118" s="81"/>
    </row>
    <row r="119" spans="1:5" ht="49.5">
      <c r="A119" s="86" t="s">
        <v>459</v>
      </c>
      <c r="B119" s="87">
        <v>194105.01249699999</v>
      </c>
      <c r="C119" s="87">
        <v>96.622039000000001</v>
      </c>
      <c r="D119" s="87">
        <v>96.260814999999994</v>
      </c>
      <c r="E119" s="81"/>
    </row>
    <row r="120" spans="1:5" ht="33">
      <c r="A120" s="86" t="s">
        <v>460</v>
      </c>
      <c r="B120" s="87">
        <v>3562.999225</v>
      </c>
      <c r="C120" s="87">
        <v>0.50482800000000005</v>
      </c>
      <c r="D120" s="87">
        <v>0.493809</v>
      </c>
      <c r="E120" s="81"/>
    </row>
    <row r="121" spans="1:5" ht="33">
      <c r="A121" s="86" t="s">
        <v>461</v>
      </c>
      <c r="B121" s="87">
        <v>939.75227800000005</v>
      </c>
      <c r="C121" s="87">
        <v>0.48528300000000002</v>
      </c>
      <c r="D121" s="87">
        <v>0.46812799999999999</v>
      </c>
      <c r="E121" s="81"/>
    </row>
    <row r="122" spans="1:5" ht="49.5">
      <c r="A122" s="86" t="s">
        <v>462</v>
      </c>
      <c r="B122" s="87">
        <v>276811.86478300003</v>
      </c>
      <c r="C122" s="87">
        <v>143.610535</v>
      </c>
      <c r="D122" s="87">
        <v>137.77394200000001</v>
      </c>
      <c r="E122" s="81"/>
    </row>
    <row r="123" spans="1:5" ht="49.5">
      <c r="A123" s="86" t="s">
        <v>463</v>
      </c>
      <c r="B123" s="87">
        <v>174907.758203</v>
      </c>
      <c r="C123" s="87">
        <v>30.824954999999999</v>
      </c>
      <c r="D123" s="87">
        <v>25.291108000000001</v>
      </c>
      <c r="E123" s="81"/>
    </row>
    <row r="124" spans="1:5" ht="33">
      <c r="A124" s="86" t="s">
        <v>467</v>
      </c>
      <c r="B124" s="87">
        <v>248640.59787500001</v>
      </c>
      <c r="C124" s="87">
        <v>291.75758100000002</v>
      </c>
      <c r="D124" s="87">
        <v>288.371375</v>
      </c>
      <c r="E124" s="81"/>
    </row>
    <row r="125" spans="1:5" ht="33">
      <c r="A125" s="86" t="s">
        <v>466</v>
      </c>
      <c r="B125" s="87">
        <v>147826.37100700001</v>
      </c>
      <c r="C125" s="87">
        <v>21.843955000000001</v>
      </c>
      <c r="D125" s="87">
        <v>18.549085000000002</v>
      </c>
      <c r="E125" s="81"/>
    </row>
    <row r="126" spans="1:5" ht="49.5">
      <c r="A126" s="86" t="s">
        <v>465</v>
      </c>
      <c r="B126" s="87">
        <v>367915.92232100002</v>
      </c>
      <c r="C126" s="87">
        <v>93.501255</v>
      </c>
      <c r="D126" s="87">
        <v>81.760613000000006</v>
      </c>
      <c r="E126" s="81"/>
    </row>
    <row r="127" spans="1:5" ht="33">
      <c r="A127" s="86" t="s">
        <v>468</v>
      </c>
      <c r="B127" s="87">
        <v>136222.984952</v>
      </c>
      <c r="C127" s="87">
        <v>73.151835000000005</v>
      </c>
      <c r="D127" s="87">
        <v>61.357624000000001</v>
      </c>
      <c r="E127" s="81"/>
    </row>
    <row r="128" spans="1:5" ht="33">
      <c r="A128" s="86" t="s">
        <v>469</v>
      </c>
      <c r="B128" s="87">
        <v>319115.45479500003</v>
      </c>
      <c r="C128" s="87">
        <v>50.033236000000002</v>
      </c>
      <c r="D128" s="87">
        <v>41.437945999999997</v>
      </c>
      <c r="E128" s="81"/>
    </row>
    <row r="129" spans="1:5" ht="33">
      <c r="A129" s="86" t="s">
        <v>470</v>
      </c>
      <c r="B129" s="87">
        <v>185889.90980200001</v>
      </c>
      <c r="C129" s="87">
        <v>89.173811000000001</v>
      </c>
      <c r="D129" s="87">
        <v>60.508164000000001</v>
      </c>
      <c r="E129" s="81"/>
    </row>
    <row r="130" spans="1:5" ht="49.5">
      <c r="A130" s="86" t="s">
        <v>471</v>
      </c>
      <c r="B130" s="87">
        <v>215240.207199</v>
      </c>
      <c r="C130" s="87">
        <v>243.807671</v>
      </c>
      <c r="D130" s="87">
        <v>243.04190700000001</v>
      </c>
      <c r="E130" s="81"/>
    </row>
    <row r="131" spans="1:5" ht="49.5">
      <c r="A131" s="86" t="s">
        <v>472</v>
      </c>
      <c r="B131" s="87">
        <v>342291.76715899998</v>
      </c>
      <c r="C131" s="87">
        <v>17.923126</v>
      </c>
      <c r="D131" s="87">
        <v>13.914151</v>
      </c>
      <c r="E131" s="81"/>
    </row>
    <row r="132" spans="1:5" ht="49.5">
      <c r="A132" s="86" t="s">
        <v>473</v>
      </c>
      <c r="B132" s="87">
        <v>204304.24106</v>
      </c>
      <c r="C132" s="87">
        <v>1517.2555440000001</v>
      </c>
      <c r="D132" s="87">
        <v>1516.0543560000001</v>
      </c>
      <c r="E132" s="81"/>
    </row>
    <row r="133" spans="1:5" ht="33">
      <c r="A133" s="86" t="s">
        <v>474</v>
      </c>
      <c r="B133" s="87">
        <v>7457.1940329999998</v>
      </c>
      <c r="C133" s="87">
        <v>188.87292500000001</v>
      </c>
      <c r="D133" s="87">
        <v>188.86868799999999</v>
      </c>
      <c r="E133" s="81"/>
    </row>
    <row r="134" spans="1:5" ht="49.5">
      <c r="A134" s="86" t="s">
        <v>41</v>
      </c>
      <c r="B134" s="87">
        <v>7704272.4224269995</v>
      </c>
      <c r="C134" s="87">
        <v>6138.8752889999996</v>
      </c>
      <c r="D134" s="87">
        <v>6132.8913640000001</v>
      </c>
      <c r="E134" s="81"/>
    </row>
    <row r="135" spans="1:5" ht="66">
      <c r="A135" s="86" t="s">
        <v>42</v>
      </c>
      <c r="B135" s="87">
        <v>58353.721688999998</v>
      </c>
      <c r="C135" s="87">
        <v>85.570103000000003</v>
      </c>
      <c r="D135" s="87">
        <v>83.732214999999997</v>
      </c>
      <c r="E135" s="81"/>
    </row>
    <row r="136" spans="1:5" ht="33">
      <c r="A136" s="86" t="s">
        <v>475</v>
      </c>
      <c r="B136" s="87">
        <v>144172.957597</v>
      </c>
      <c r="C136" s="87">
        <v>58.440503</v>
      </c>
      <c r="D136" s="87">
        <v>56.012245</v>
      </c>
      <c r="E136" s="81"/>
    </row>
    <row r="137" spans="1:5" ht="33">
      <c r="A137" s="86" t="s">
        <v>476</v>
      </c>
      <c r="B137" s="87">
        <v>1720473.664449</v>
      </c>
      <c r="C137" s="87">
        <v>11.830330999999999</v>
      </c>
      <c r="D137" s="87">
        <v>9.8271549999999994</v>
      </c>
      <c r="E137" s="81"/>
    </row>
    <row r="138" spans="1:5" ht="33.75" customHeight="1">
      <c r="A138" s="86" t="s">
        <v>478</v>
      </c>
      <c r="B138" s="87">
        <v>84158.841146000006</v>
      </c>
      <c r="C138" s="87">
        <v>115.937032</v>
      </c>
      <c r="D138" s="87">
        <v>115.017055</v>
      </c>
      <c r="E138" s="81"/>
    </row>
    <row r="139" spans="1:5" ht="66">
      <c r="A139" s="86" t="s">
        <v>477</v>
      </c>
      <c r="B139" s="87">
        <v>154196.056259</v>
      </c>
      <c r="C139" s="87">
        <v>50.969177000000002</v>
      </c>
      <c r="D139" s="87">
        <v>48.650925999999998</v>
      </c>
      <c r="E139" s="81"/>
    </row>
    <row r="140" spans="1:5" ht="49.5">
      <c r="A140" s="86" t="s">
        <v>479</v>
      </c>
      <c r="B140" s="87">
        <v>358505.986646</v>
      </c>
      <c r="C140" s="87">
        <v>25.439539</v>
      </c>
      <c r="D140" s="87">
        <v>22.014422</v>
      </c>
      <c r="E140" s="81"/>
    </row>
    <row r="141" spans="1:5" ht="66">
      <c r="A141" s="86" t="s">
        <v>480</v>
      </c>
      <c r="B141" s="87">
        <v>209359.480839</v>
      </c>
      <c r="C141" s="87">
        <v>82.222251999999997</v>
      </c>
      <c r="D141" s="87">
        <v>75.311794000000006</v>
      </c>
      <c r="E141" s="81"/>
    </row>
    <row r="142" spans="1:5" ht="49.5">
      <c r="A142" s="86" t="s">
        <v>481</v>
      </c>
      <c r="B142" s="87">
        <v>40100.967524</v>
      </c>
      <c r="C142" s="87">
        <v>9.5027729999999995</v>
      </c>
      <c r="D142" s="87">
        <v>9.0531790000000001</v>
      </c>
      <c r="E142" s="81"/>
    </row>
    <row r="143" spans="1:5" ht="49.5">
      <c r="A143" s="86" t="s">
        <v>482</v>
      </c>
      <c r="B143" s="87">
        <v>11433.300783999999</v>
      </c>
      <c r="C143" s="87">
        <v>1.9678850000000001</v>
      </c>
      <c r="D143" s="87">
        <v>1.789204</v>
      </c>
      <c r="E143" s="81"/>
    </row>
    <row r="144" spans="1:5" ht="49.5">
      <c r="A144" s="86" t="s">
        <v>483</v>
      </c>
      <c r="B144" s="87">
        <v>19767.301313</v>
      </c>
      <c r="C144" s="87">
        <v>1.6720349999999999</v>
      </c>
      <c r="D144" s="87">
        <v>1.4532700000000001</v>
      </c>
      <c r="E144" s="81"/>
    </row>
    <row r="145" spans="1:5" ht="49.5">
      <c r="A145" s="86" t="s">
        <v>484</v>
      </c>
      <c r="B145" s="87">
        <v>247559.438245</v>
      </c>
      <c r="C145" s="87">
        <v>75.439261000000002</v>
      </c>
      <c r="D145" s="87">
        <v>72.192836</v>
      </c>
      <c r="E145" s="81"/>
    </row>
    <row r="146" spans="1:5" ht="33">
      <c r="A146" s="86" t="s">
        <v>485</v>
      </c>
      <c r="B146" s="87">
        <v>1057336.047796</v>
      </c>
      <c r="C146" s="87">
        <v>343.65946000000002</v>
      </c>
      <c r="D146" s="87">
        <v>326.73427500000003</v>
      </c>
      <c r="E146" s="81"/>
    </row>
    <row r="147" spans="1:5" ht="33">
      <c r="A147" s="86" t="s">
        <v>486</v>
      </c>
      <c r="B147" s="87">
        <v>204056.003081</v>
      </c>
      <c r="C147" s="87">
        <v>33.683830999999998</v>
      </c>
      <c r="D147" s="87">
        <v>32.853529999999999</v>
      </c>
      <c r="E147" s="81"/>
    </row>
    <row r="148" spans="1:5" ht="33">
      <c r="A148" s="86" t="s">
        <v>487</v>
      </c>
      <c r="B148" s="87">
        <v>7165.6166300000004</v>
      </c>
      <c r="C148" s="87">
        <v>2.1560109999999999</v>
      </c>
      <c r="D148" s="87">
        <v>2.1247539999999998</v>
      </c>
      <c r="E148" s="81"/>
    </row>
    <row r="149" spans="1:5" ht="66">
      <c r="A149" s="86" t="s">
        <v>488</v>
      </c>
      <c r="B149" s="87">
        <v>111665.661372</v>
      </c>
      <c r="C149" s="87">
        <v>4.6995630000000004</v>
      </c>
      <c r="D149" s="87">
        <v>4.210229</v>
      </c>
      <c r="E149" s="81"/>
    </row>
    <row r="150" spans="1:5" ht="49.5">
      <c r="A150" s="86" t="s">
        <v>489</v>
      </c>
      <c r="B150" s="87">
        <v>3784.2444759999998</v>
      </c>
      <c r="C150" s="87">
        <v>2.9763000000000001E-2</v>
      </c>
      <c r="D150" s="87">
        <v>2.6647000000000001E-2</v>
      </c>
      <c r="E150" s="81"/>
    </row>
    <row r="151" spans="1:5" ht="49.5">
      <c r="A151" s="86" t="s">
        <v>490</v>
      </c>
      <c r="B151" s="87">
        <v>400247.19913700002</v>
      </c>
      <c r="C151" s="87">
        <v>434.05334800000003</v>
      </c>
      <c r="D151" s="87">
        <v>425.94100300000002</v>
      </c>
      <c r="E151" s="81"/>
    </row>
    <row r="152" spans="1:5" ht="33">
      <c r="A152" s="86" t="s">
        <v>491</v>
      </c>
      <c r="B152" s="87">
        <v>2737.9989719999999</v>
      </c>
      <c r="C152" s="87">
        <v>0.110829</v>
      </c>
      <c r="D152" s="87">
        <v>0.10273</v>
      </c>
      <c r="E152" s="81"/>
    </row>
    <row r="153" spans="1:5" ht="66">
      <c r="A153" s="86" t="s">
        <v>492</v>
      </c>
      <c r="B153" s="87">
        <v>2753.3531720000001</v>
      </c>
      <c r="C153" s="87">
        <v>0.59667099999999995</v>
      </c>
      <c r="D153" s="87">
        <v>0.56159199999999998</v>
      </c>
      <c r="E153" s="81"/>
    </row>
    <row r="154" spans="1:5" ht="49.5">
      <c r="A154" s="86" t="s">
        <v>493</v>
      </c>
      <c r="B154" s="87">
        <v>32823.537133999998</v>
      </c>
      <c r="C154" s="87">
        <v>34.726796999999998</v>
      </c>
      <c r="D154" s="87">
        <v>34.034771999999997</v>
      </c>
      <c r="E154" s="81"/>
    </row>
    <row r="155" spans="1:5" ht="49.5">
      <c r="A155" s="86" t="s">
        <v>494</v>
      </c>
      <c r="B155" s="87">
        <v>451139.78252900002</v>
      </c>
      <c r="C155" s="87">
        <v>276.240475</v>
      </c>
      <c r="D155" s="87">
        <v>270.67109599999998</v>
      </c>
      <c r="E155" s="81"/>
    </row>
    <row r="156" spans="1:5" ht="66">
      <c r="A156" s="86" t="s">
        <v>518</v>
      </c>
      <c r="B156" s="87">
        <v>91677.625276000006</v>
      </c>
      <c r="C156" s="87">
        <v>6.3661729999999999</v>
      </c>
      <c r="D156" s="87">
        <v>6.0764050000000003</v>
      </c>
      <c r="E156" s="81"/>
    </row>
    <row r="157" spans="1:5" ht="49.5">
      <c r="A157" s="86" t="s">
        <v>495</v>
      </c>
      <c r="B157" s="87">
        <v>5564.5631519999997</v>
      </c>
      <c r="C157" s="87">
        <v>3.4196999999999998E-2</v>
      </c>
      <c r="D157" s="87">
        <v>2.9628000000000002E-2</v>
      </c>
      <c r="E157" s="81"/>
    </row>
    <row r="158" spans="1:5" ht="66">
      <c r="A158" s="86" t="s">
        <v>519</v>
      </c>
      <c r="B158" s="87">
        <v>5227.6656999999996</v>
      </c>
      <c r="C158" s="87">
        <v>0.21865999999999999</v>
      </c>
      <c r="D158" s="87">
        <v>0.20517099999999999</v>
      </c>
      <c r="E158" s="81"/>
    </row>
    <row r="159" spans="1:5" ht="49.5">
      <c r="A159" s="86" t="s">
        <v>520</v>
      </c>
      <c r="B159" s="87">
        <v>35632.525919</v>
      </c>
      <c r="C159" s="87">
        <v>6.388903</v>
      </c>
      <c r="D159" s="87">
        <v>6.2066319999999999</v>
      </c>
      <c r="E159" s="81"/>
    </row>
    <row r="160" spans="1:5" ht="49.5">
      <c r="A160" s="86" t="s">
        <v>522</v>
      </c>
      <c r="B160" s="87">
        <v>6692.9828660000003</v>
      </c>
      <c r="C160" s="87">
        <v>1.784875</v>
      </c>
      <c r="D160" s="87">
        <v>1.7483010000000001</v>
      </c>
      <c r="E160" s="81"/>
    </row>
    <row r="161" spans="1:5" ht="49.5">
      <c r="A161" s="86" t="s">
        <v>521</v>
      </c>
      <c r="B161" s="87">
        <v>48556.124287999999</v>
      </c>
      <c r="C161" s="87">
        <v>8.2251150000000006</v>
      </c>
      <c r="D161" s="87">
        <v>7.7045729999999999</v>
      </c>
      <c r="E161" s="81"/>
    </row>
    <row r="162" spans="1:5" ht="33">
      <c r="A162" s="86" t="s">
        <v>43</v>
      </c>
      <c r="B162" s="87">
        <v>99974.866318</v>
      </c>
      <c r="C162" s="87">
        <v>19.073651999999999</v>
      </c>
      <c r="D162" s="87">
        <v>18.394476999999998</v>
      </c>
      <c r="E162" s="81"/>
    </row>
    <row r="163" spans="1:5" ht="66">
      <c r="A163" s="86" t="s">
        <v>44</v>
      </c>
      <c r="B163" s="87">
        <v>35845.983336999998</v>
      </c>
      <c r="C163" s="87">
        <v>6.8365830000000001</v>
      </c>
      <c r="D163" s="87">
        <v>6.4847460000000003</v>
      </c>
      <c r="E163" s="81"/>
    </row>
    <row r="164" spans="1:5" ht="49.5">
      <c r="A164" s="86" t="s">
        <v>523</v>
      </c>
      <c r="B164" s="87">
        <v>44493.649601999998</v>
      </c>
      <c r="C164" s="87">
        <v>8.4698460000000004</v>
      </c>
      <c r="D164" s="87">
        <v>8.2488299999999999</v>
      </c>
      <c r="E164" s="81"/>
    </row>
    <row r="165" spans="1:5" ht="33">
      <c r="A165" s="86" t="s">
        <v>45</v>
      </c>
      <c r="B165" s="87">
        <v>47143.344940000003</v>
      </c>
      <c r="C165" s="87">
        <v>2.7938010000000002</v>
      </c>
      <c r="D165" s="87">
        <v>2.6015359999999998</v>
      </c>
      <c r="E165" s="81"/>
    </row>
    <row r="166" spans="1:5" ht="66">
      <c r="A166" s="86" t="s">
        <v>46</v>
      </c>
      <c r="B166" s="87">
        <v>25342.910086</v>
      </c>
      <c r="C166" s="87">
        <v>4.8763709999999998</v>
      </c>
      <c r="D166" s="87">
        <v>4.5651890000000002</v>
      </c>
      <c r="E166" s="81"/>
    </row>
    <row r="167" spans="1:5" ht="33">
      <c r="A167" s="86" t="s">
        <v>47</v>
      </c>
      <c r="B167" s="87">
        <v>45414.10211</v>
      </c>
      <c r="C167" s="87">
        <v>8.9524629999999998</v>
      </c>
      <c r="D167" s="87">
        <v>8.6881649999999997</v>
      </c>
      <c r="E167" s="81"/>
    </row>
    <row r="168" spans="1:5" ht="49.5">
      <c r="A168" s="86" t="s">
        <v>48</v>
      </c>
      <c r="B168" s="87">
        <v>306302.84013500001</v>
      </c>
      <c r="C168" s="87">
        <v>8.3646530000000006</v>
      </c>
      <c r="D168" s="87">
        <v>7.0789239999999998</v>
      </c>
      <c r="E168" s="81"/>
    </row>
    <row r="169" spans="1:5" ht="66">
      <c r="A169" s="86" t="s">
        <v>496</v>
      </c>
      <c r="B169" s="87">
        <v>459293.53163500002</v>
      </c>
      <c r="C169" s="87">
        <v>7.8076879999999997</v>
      </c>
      <c r="D169" s="87">
        <v>6.855829</v>
      </c>
      <c r="E169" s="81"/>
    </row>
    <row r="170" spans="1:5" ht="66">
      <c r="A170" s="86" t="s">
        <v>497</v>
      </c>
      <c r="B170" s="87">
        <v>84065.083572000003</v>
      </c>
      <c r="C170" s="87">
        <v>28.005410999999999</v>
      </c>
      <c r="D170" s="87">
        <v>25.600203</v>
      </c>
      <c r="E170" s="81"/>
    </row>
    <row r="171" spans="1:5" ht="33">
      <c r="A171" s="86" t="s">
        <v>498</v>
      </c>
      <c r="B171" s="87">
        <v>221112.47962</v>
      </c>
      <c r="C171" s="87">
        <v>11.736414999999999</v>
      </c>
      <c r="D171" s="87">
        <v>10.175309</v>
      </c>
      <c r="E171" s="81"/>
    </row>
    <row r="172" spans="1:5" ht="33">
      <c r="A172" s="86" t="s">
        <v>499</v>
      </c>
      <c r="B172" s="87">
        <v>8970.1433390000002</v>
      </c>
      <c r="C172" s="87">
        <v>0.97067999999999999</v>
      </c>
      <c r="D172" s="87">
        <v>0.87245700000000004</v>
      </c>
      <c r="E172" s="81"/>
    </row>
    <row r="173" spans="1:5" ht="66">
      <c r="A173" s="86" t="s">
        <v>500</v>
      </c>
      <c r="B173" s="87">
        <v>4196.0876820000003</v>
      </c>
      <c r="C173" s="87">
        <v>0.997058</v>
      </c>
      <c r="D173" s="87">
        <v>0.91328600000000004</v>
      </c>
      <c r="E173" s="81"/>
    </row>
    <row r="174" spans="1:5" ht="66">
      <c r="A174" s="86" t="s">
        <v>501</v>
      </c>
      <c r="B174" s="87">
        <v>5575.1363199999996</v>
      </c>
      <c r="C174" s="87">
        <v>0.50914000000000004</v>
      </c>
      <c r="D174" s="87">
        <v>0.44827899999999998</v>
      </c>
      <c r="E174" s="81"/>
    </row>
    <row r="175" spans="1:5" ht="66">
      <c r="A175" s="86" t="s">
        <v>49</v>
      </c>
      <c r="B175" s="87">
        <v>167330.084294</v>
      </c>
      <c r="C175" s="87">
        <v>433.54996999999997</v>
      </c>
      <c r="D175" s="87">
        <v>419.28506599999997</v>
      </c>
      <c r="E175" s="81"/>
    </row>
    <row r="176" spans="1:5" ht="33">
      <c r="A176" s="86" t="s">
        <v>502</v>
      </c>
      <c r="B176" s="87">
        <v>341762.06108800002</v>
      </c>
      <c r="C176" s="87">
        <v>636.13064599999996</v>
      </c>
      <c r="D176" s="87">
        <v>622.17231300000003</v>
      </c>
      <c r="E176" s="81"/>
    </row>
    <row r="177" spans="1:5" ht="33">
      <c r="A177" s="86" t="s">
        <v>503</v>
      </c>
      <c r="B177" s="87">
        <v>188198.50473300001</v>
      </c>
      <c r="C177" s="87">
        <v>182.558672</v>
      </c>
      <c r="D177" s="87">
        <v>174.543509</v>
      </c>
      <c r="E177" s="81"/>
    </row>
    <row r="178" spans="1:5" ht="49.5">
      <c r="A178" s="86" t="s">
        <v>504</v>
      </c>
      <c r="B178" s="87">
        <v>1472110.93447</v>
      </c>
      <c r="C178" s="87">
        <v>1.4248339999999999</v>
      </c>
      <c r="D178" s="87">
        <v>1.283166</v>
      </c>
      <c r="E178" s="81"/>
    </row>
    <row r="179" spans="1:5" ht="33">
      <c r="A179" s="86" t="s">
        <v>505</v>
      </c>
      <c r="B179" s="87">
        <v>1252116.8758439999</v>
      </c>
      <c r="C179" s="87">
        <v>1402.8973350000001</v>
      </c>
      <c r="D179" s="87">
        <v>1400.8392699999999</v>
      </c>
      <c r="E179" s="81"/>
    </row>
    <row r="180" spans="1:5" ht="33">
      <c r="A180" s="86" t="s">
        <v>506</v>
      </c>
      <c r="B180" s="87">
        <v>357803.649951</v>
      </c>
      <c r="C180" s="87">
        <v>110.223888</v>
      </c>
      <c r="D180" s="87">
        <v>106.45310499999999</v>
      </c>
      <c r="E180" s="81"/>
    </row>
    <row r="181" spans="1:5" ht="33">
      <c r="A181" s="86" t="s">
        <v>507</v>
      </c>
      <c r="B181" s="87">
        <v>173579.10491299999</v>
      </c>
      <c r="C181" s="87">
        <v>15.657104</v>
      </c>
      <c r="D181" s="87">
        <v>15.252364999999999</v>
      </c>
      <c r="E181" s="81"/>
    </row>
    <row r="182" spans="1:5" ht="33">
      <c r="A182" s="86" t="s">
        <v>508</v>
      </c>
      <c r="B182" s="87">
        <v>365.11</v>
      </c>
      <c r="C182" s="87">
        <v>1.6785000000000001E-2</v>
      </c>
      <c r="D182" s="87">
        <v>1.5341E-2</v>
      </c>
      <c r="E182" s="81"/>
    </row>
    <row r="183" spans="1:5" ht="33">
      <c r="A183" s="86" t="s">
        <v>509</v>
      </c>
      <c r="B183" s="87">
        <v>311139.57115999999</v>
      </c>
      <c r="C183" s="87">
        <v>57.612721000000001</v>
      </c>
      <c r="D183" s="87">
        <v>54.780833000000001</v>
      </c>
      <c r="E183" s="81"/>
    </row>
    <row r="184" spans="1:5" ht="33">
      <c r="A184" s="86" t="s">
        <v>510</v>
      </c>
      <c r="B184" s="87">
        <v>794.090508</v>
      </c>
      <c r="C184" s="87">
        <v>0.140457</v>
      </c>
      <c r="D184" s="87">
        <v>0.138458</v>
      </c>
      <c r="E184" s="81"/>
    </row>
    <row r="185" spans="1:5" ht="33">
      <c r="A185" s="86" t="s">
        <v>511</v>
      </c>
      <c r="B185" s="87">
        <v>2489.2962659999998</v>
      </c>
      <c r="C185" s="87">
        <v>0.43177500000000002</v>
      </c>
      <c r="D185" s="87">
        <v>0.41298800000000002</v>
      </c>
      <c r="E185" s="81"/>
    </row>
    <row r="186" spans="1:5" ht="33">
      <c r="A186" s="86" t="s">
        <v>512</v>
      </c>
      <c r="B186" s="87">
        <v>421.01357000000002</v>
      </c>
      <c r="C186" s="87">
        <v>1.3285E-2</v>
      </c>
      <c r="D186" s="87">
        <v>1.2779E-2</v>
      </c>
      <c r="E186" s="81"/>
    </row>
    <row r="187" spans="1:5" ht="49.5">
      <c r="A187" s="86" t="s">
        <v>513</v>
      </c>
      <c r="B187" s="87">
        <v>1335.5055829999999</v>
      </c>
      <c r="C187" s="87">
        <v>3.1380999999999999E-2</v>
      </c>
      <c r="D187" s="87">
        <v>2.7203000000000001E-2</v>
      </c>
      <c r="E187" s="81"/>
    </row>
    <row r="188" spans="1:5" ht="49.5">
      <c r="A188" s="86" t="s">
        <v>514</v>
      </c>
      <c r="B188" s="87">
        <v>71273.661850000004</v>
      </c>
      <c r="C188" s="87">
        <v>7.4571550000000002</v>
      </c>
      <c r="D188" s="87">
        <v>6.8465749999999996</v>
      </c>
      <c r="E188" s="81"/>
    </row>
    <row r="189" spans="1:5" ht="49.5">
      <c r="A189" s="86" t="s">
        <v>515</v>
      </c>
      <c r="B189" s="87">
        <v>128536.49314200001</v>
      </c>
      <c r="C189" s="87">
        <v>23.037668</v>
      </c>
      <c r="D189" s="87">
        <v>21.771452</v>
      </c>
      <c r="E189" s="81"/>
    </row>
    <row r="190" spans="1:5" ht="66">
      <c r="A190" s="86" t="s">
        <v>516</v>
      </c>
      <c r="B190" s="87">
        <v>2129608.132311</v>
      </c>
      <c r="C190" s="87">
        <v>168.768395</v>
      </c>
      <c r="D190" s="87">
        <v>159.76225400000001</v>
      </c>
      <c r="E190" s="81"/>
    </row>
    <row r="191" spans="1:5" ht="82.5">
      <c r="A191" s="86" t="s">
        <v>517</v>
      </c>
      <c r="B191" s="87">
        <v>1409363.7343510001</v>
      </c>
      <c r="C191" s="87">
        <v>88.940190000000001</v>
      </c>
      <c r="D191" s="87">
        <v>82.209762999999995</v>
      </c>
      <c r="E191" s="81"/>
    </row>
    <row r="192" spans="1:5" ht="66">
      <c r="A192" s="86" t="s">
        <v>524</v>
      </c>
      <c r="B192" s="87">
        <v>4531.3908019999999</v>
      </c>
      <c r="C192" s="87">
        <v>3.9524530000000002</v>
      </c>
      <c r="D192" s="87">
        <v>3.9504429999999999</v>
      </c>
      <c r="E192" s="81"/>
    </row>
    <row r="193" spans="1:5" ht="49.5">
      <c r="A193" s="86" t="s">
        <v>525</v>
      </c>
      <c r="B193" s="87">
        <v>2329218.9103569998</v>
      </c>
      <c r="C193" s="87">
        <v>197.94270299999999</v>
      </c>
      <c r="D193" s="87">
        <v>195.596014</v>
      </c>
      <c r="E193" s="81"/>
    </row>
    <row r="194" spans="1:5" ht="49.5">
      <c r="A194" s="86" t="s">
        <v>526</v>
      </c>
      <c r="B194" s="87">
        <v>25081.163306999999</v>
      </c>
      <c r="C194" s="87">
        <v>4.5384000000000001E-2</v>
      </c>
      <c r="D194" s="87">
        <v>4.2810000000000001E-2</v>
      </c>
      <c r="E194" s="81"/>
    </row>
    <row r="195" spans="1:5" ht="49.5">
      <c r="A195" s="86" t="s">
        <v>527</v>
      </c>
      <c r="B195" s="87">
        <v>21910.297854</v>
      </c>
      <c r="C195" s="87">
        <v>3.3234180000000002</v>
      </c>
      <c r="D195" s="87">
        <v>3.266054</v>
      </c>
      <c r="E195" s="81"/>
    </row>
    <row r="196" spans="1:5" ht="99">
      <c r="A196" s="86" t="s">
        <v>528</v>
      </c>
      <c r="B196" s="87">
        <v>441923.49690799997</v>
      </c>
      <c r="C196" s="87">
        <v>5.7640570000000002</v>
      </c>
      <c r="D196" s="87">
        <v>5.0185029999999999</v>
      </c>
      <c r="E196" s="81"/>
    </row>
    <row r="197" spans="1:5" ht="49.5">
      <c r="A197" s="86" t="s">
        <v>529</v>
      </c>
      <c r="B197" s="87">
        <v>79908.979110999993</v>
      </c>
      <c r="C197" s="87">
        <v>0.70330700000000002</v>
      </c>
      <c r="D197" s="87">
        <v>0.61691099999999999</v>
      </c>
      <c r="E197" s="81"/>
    </row>
    <row r="198" spans="1:5" ht="49.5">
      <c r="A198" s="86" t="s">
        <v>530</v>
      </c>
      <c r="B198" s="87">
        <v>5016.6885689999999</v>
      </c>
      <c r="C198" s="87">
        <v>0.377969</v>
      </c>
      <c r="D198" s="87">
        <v>0.34892499999999999</v>
      </c>
      <c r="E198" s="81"/>
    </row>
    <row r="199" spans="1:5" ht="33">
      <c r="A199" s="86" t="s">
        <v>50</v>
      </c>
      <c r="B199" s="87">
        <v>34636.883263999996</v>
      </c>
      <c r="C199" s="87">
        <v>1.1060019999999999</v>
      </c>
      <c r="D199" s="87">
        <v>1.000284</v>
      </c>
      <c r="E199" s="81"/>
    </row>
    <row r="200" spans="1:5" ht="82.5">
      <c r="A200" s="86" t="s">
        <v>51</v>
      </c>
      <c r="B200" s="87">
        <v>359446.65134799998</v>
      </c>
      <c r="C200" s="87">
        <v>49.248455</v>
      </c>
      <c r="D200" s="87">
        <v>45.027518000000001</v>
      </c>
      <c r="E200" s="81"/>
    </row>
    <row r="201" spans="1:5" ht="49.5">
      <c r="A201" s="86" t="s">
        <v>531</v>
      </c>
      <c r="B201" s="87">
        <v>119782.04055400001</v>
      </c>
      <c r="C201" s="87">
        <v>17.562214000000001</v>
      </c>
      <c r="D201" s="87">
        <v>15.73227</v>
      </c>
      <c r="E201" s="81"/>
    </row>
    <row r="202" spans="1:5" ht="49.5">
      <c r="A202" s="86" t="s">
        <v>532</v>
      </c>
      <c r="B202" s="87">
        <v>138582.988591</v>
      </c>
      <c r="C202" s="87">
        <v>22.920895999999999</v>
      </c>
      <c r="D202" s="87">
        <v>21.179380999999999</v>
      </c>
      <c r="E202" s="81"/>
    </row>
    <row r="203" spans="1:5" ht="49.5">
      <c r="A203" s="86" t="s">
        <v>533</v>
      </c>
      <c r="B203" s="87">
        <v>12773.073931000001</v>
      </c>
      <c r="C203" s="87">
        <v>0.17679300000000001</v>
      </c>
      <c r="D203" s="87">
        <v>0.15410299999999999</v>
      </c>
      <c r="E203" s="81"/>
    </row>
    <row r="204" spans="1:5" ht="66">
      <c r="A204" s="86" t="s">
        <v>534</v>
      </c>
      <c r="B204" s="87">
        <v>16732.728212999999</v>
      </c>
      <c r="C204" s="87">
        <v>3.5289480000000002</v>
      </c>
      <c r="D204" s="87">
        <v>3.3647469999999999</v>
      </c>
      <c r="E204" s="81"/>
    </row>
    <row r="205" spans="1:5" ht="38.25" customHeight="1">
      <c r="A205" s="94" t="s">
        <v>536</v>
      </c>
      <c r="B205" s="9">
        <f>SUM(B108:B204)</f>
        <v>31875303.758389</v>
      </c>
      <c r="C205" s="9">
        <f>SUM(C108:C204)</f>
        <v>16149.214051999996</v>
      </c>
      <c r="D205" s="9">
        <f>SUM(D108:D204)</f>
        <v>15885.309248000009</v>
      </c>
      <c r="E205" s="81"/>
    </row>
    <row r="207" spans="1:5" ht="18">
      <c r="A207" s="125" t="s">
        <v>620</v>
      </c>
      <c r="B207" s="125"/>
      <c r="C207" s="125"/>
      <c r="D207" s="125"/>
      <c r="E207" s="125"/>
    </row>
    <row r="208" spans="1:5" ht="23.25">
      <c r="A208" s="124" t="s">
        <v>621</v>
      </c>
      <c r="B208" s="124"/>
      <c r="C208" s="124"/>
      <c r="D208" s="124"/>
      <c r="E208" s="124"/>
    </row>
    <row r="209" spans="1:5">
      <c r="D209" s="85"/>
      <c r="E209" s="85"/>
    </row>
    <row r="210" spans="1:5" ht="72.75">
      <c r="A210" s="90" t="s">
        <v>624</v>
      </c>
      <c r="B210" s="89" t="s">
        <v>607</v>
      </c>
      <c r="C210" s="89" t="s">
        <v>606</v>
      </c>
      <c r="D210" s="89" t="s">
        <v>96</v>
      </c>
      <c r="E210" s="93"/>
    </row>
    <row r="211" spans="1:5" ht="49.5">
      <c r="A211" s="86" t="s">
        <v>450</v>
      </c>
      <c r="B211" s="87">
        <v>11203.151508000001</v>
      </c>
      <c r="C211" s="87">
        <v>5.7008299999999998</v>
      </c>
      <c r="D211" s="95">
        <v>5.6330720000000003</v>
      </c>
      <c r="E211" s="81"/>
    </row>
    <row r="212" spans="1:5" ht="33">
      <c r="A212" s="86" t="s">
        <v>451</v>
      </c>
      <c r="B212" s="87">
        <v>5954.2844249999998</v>
      </c>
      <c r="C212" s="87">
        <v>3.1842609999999998</v>
      </c>
      <c r="D212" s="87">
        <v>3.129076</v>
      </c>
      <c r="E212" s="81"/>
    </row>
    <row r="213" spans="1:5" ht="33">
      <c r="A213" s="86" t="s">
        <v>452</v>
      </c>
      <c r="B213" s="87">
        <v>1754.975068</v>
      </c>
      <c r="C213" s="87">
        <v>0.35308899999999999</v>
      </c>
      <c r="D213" s="87">
        <v>0.329013</v>
      </c>
      <c r="E213" s="81"/>
    </row>
    <row r="214" spans="1:5" ht="49.5">
      <c r="A214" s="86" t="s">
        <v>453</v>
      </c>
      <c r="B214" s="87">
        <v>13394.909852999999</v>
      </c>
      <c r="C214" s="87">
        <v>4.4708550000000002</v>
      </c>
      <c r="D214" s="87">
        <v>3.9906899999999998</v>
      </c>
      <c r="E214" s="81"/>
    </row>
    <row r="215" spans="1:5" ht="33">
      <c r="A215" s="86" t="s">
        <v>454</v>
      </c>
      <c r="B215" s="87">
        <v>6591.636923</v>
      </c>
      <c r="C215" s="87">
        <v>1.32223</v>
      </c>
      <c r="D215" s="87">
        <v>1.2359180000000001</v>
      </c>
      <c r="E215" s="81"/>
    </row>
    <row r="216" spans="1:5" ht="33">
      <c r="A216" s="86" t="s">
        <v>455</v>
      </c>
      <c r="B216" s="87">
        <v>1687.2967410000001</v>
      </c>
      <c r="C216" s="87">
        <v>1.322249</v>
      </c>
      <c r="D216" s="87">
        <v>1.2929820000000001</v>
      </c>
      <c r="E216" s="81"/>
    </row>
    <row r="217" spans="1:5" ht="33">
      <c r="A217" s="86" t="s">
        <v>456</v>
      </c>
      <c r="B217" s="87">
        <v>118977.54629899999</v>
      </c>
      <c r="C217" s="87">
        <v>307.91447599999998</v>
      </c>
      <c r="D217" s="87">
        <v>299.835149</v>
      </c>
      <c r="E217" s="81"/>
    </row>
    <row r="218" spans="1:5" ht="49.5">
      <c r="A218" s="86" t="s">
        <v>457</v>
      </c>
      <c r="B218" s="87">
        <v>95976.820095999996</v>
      </c>
      <c r="C218" s="87">
        <v>247.73208299999999</v>
      </c>
      <c r="D218" s="87">
        <v>233.34507400000001</v>
      </c>
      <c r="E218" s="81"/>
    </row>
    <row r="219" spans="1:5" ht="33">
      <c r="A219" s="86" t="s">
        <v>458</v>
      </c>
      <c r="B219" s="87">
        <v>47457.732176999998</v>
      </c>
      <c r="C219" s="87">
        <v>5.0862689999999997</v>
      </c>
      <c r="D219" s="87">
        <v>4.5564770000000001</v>
      </c>
      <c r="E219" s="81"/>
    </row>
    <row r="220" spans="1:5" ht="33">
      <c r="A220" s="86" t="s">
        <v>464</v>
      </c>
      <c r="B220" s="87">
        <v>10690.615854</v>
      </c>
      <c r="C220" s="87">
        <v>20.153780999999999</v>
      </c>
      <c r="D220" s="87">
        <v>20.128878</v>
      </c>
      <c r="E220" s="81"/>
    </row>
    <row r="221" spans="1:5" ht="33">
      <c r="A221" s="86" t="s">
        <v>40</v>
      </c>
      <c r="B221" s="87">
        <v>31642.122325</v>
      </c>
      <c r="C221" s="87">
        <v>26.215826</v>
      </c>
      <c r="D221" s="87">
        <v>25.869669999999999</v>
      </c>
      <c r="E221" s="81"/>
    </row>
    <row r="222" spans="1:5" ht="49.5">
      <c r="A222" s="86" t="s">
        <v>459</v>
      </c>
      <c r="B222" s="87">
        <v>5286.2006950000005</v>
      </c>
      <c r="C222" s="87">
        <v>3.0798160000000001</v>
      </c>
      <c r="D222" s="87">
        <v>3.0424090000000001</v>
      </c>
      <c r="E222" s="81"/>
    </row>
    <row r="223" spans="1:5" ht="33">
      <c r="A223" s="86" t="s">
        <v>460</v>
      </c>
      <c r="B223" s="87">
        <v>704.159446</v>
      </c>
      <c r="C223" s="87">
        <v>3.7405000000000001E-2</v>
      </c>
      <c r="D223" s="87">
        <v>3.6239E-2</v>
      </c>
      <c r="E223" s="81"/>
    </row>
    <row r="224" spans="1:5" ht="33">
      <c r="A224" s="86" t="s">
        <v>461</v>
      </c>
      <c r="B224" s="87">
        <v>330.27525200000002</v>
      </c>
      <c r="C224" s="87">
        <v>3.1997999999999999E-2</v>
      </c>
      <c r="D224" s="87">
        <v>2.9363E-2</v>
      </c>
      <c r="E224" s="81"/>
    </row>
    <row r="225" spans="1:5" ht="49.5">
      <c r="A225" s="86" t="s">
        <v>462</v>
      </c>
      <c r="B225" s="87">
        <v>49432.295690999999</v>
      </c>
      <c r="C225" s="87">
        <v>19.103867000000001</v>
      </c>
      <c r="D225" s="87">
        <v>16.643886999999999</v>
      </c>
      <c r="E225" s="81"/>
    </row>
    <row r="226" spans="1:5" ht="49.5">
      <c r="A226" s="86" t="s">
        <v>463</v>
      </c>
      <c r="B226" s="87">
        <v>37486.575256999997</v>
      </c>
      <c r="C226" s="87">
        <v>9.7706339999999994</v>
      </c>
      <c r="D226" s="87">
        <v>7.7941969999999996</v>
      </c>
      <c r="E226" s="81"/>
    </row>
    <row r="227" spans="1:5" ht="33">
      <c r="A227" s="86" t="s">
        <v>467</v>
      </c>
      <c r="B227" s="87">
        <v>76418.512321000002</v>
      </c>
      <c r="C227" s="87">
        <v>71.796931999999998</v>
      </c>
      <c r="D227" s="87">
        <v>71.151827999999995</v>
      </c>
      <c r="E227" s="81"/>
    </row>
    <row r="228" spans="1:5" ht="33">
      <c r="A228" s="86" t="s">
        <v>466</v>
      </c>
      <c r="B228" s="87">
        <v>77511.964986999999</v>
      </c>
      <c r="C228" s="87">
        <v>6.6742549999999996</v>
      </c>
      <c r="D228" s="87">
        <v>6.0156890000000001</v>
      </c>
      <c r="E228" s="81"/>
    </row>
    <row r="229" spans="1:5" ht="49.5">
      <c r="A229" s="86" t="s">
        <v>465</v>
      </c>
      <c r="B229" s="87">
        <v>70144.881177000003</v>
      </c>
      <c r="C229" s="87">
        <v>20.547301000000001</v>
      </c>
      <c r="D229" s="87">
        <v>18.282413999999999</v>
      </c>
      <c r="E229" s="81"/>
    </row>
    <row r="230" spans="1:5" ht="33">
      <c r="A230" s="86" t="s">
        <v>468</v>
      </c>
      <c r="B230" s="87">
        <v>192628.33374199999</v>
      </c>
      <c r="C230" s="87">
        <v>85.374871999999996</v>
      </c>
      <c r="D230" s="87">
        <v>65.816980000000001</v>
      </c>
      <c r="E230" s="81"/>
    </row>
    <row r="231" spans="1:5" ht="33">
      <c r="A231" s="86" t="s">
        <v>469</v>
      </c>
      <c r="B231" s="87">
        <v>125385.81729200001</v>
      </c>
      <c r="C231" s="87">
        <v>34.319434999999999</v>
      </c>
      <c r="D231" s="87">
        <v>29.418606</v>
      </c>
      <c r="E231" s="81"/>
    </row>
    <row r="232" spans="1:5" ht="33">
      <c r="A232" s="86" t="s">
        <v>470</v>
      </c>
      <c r="B232" s="87">
        <v>153507.328866</v>
      </c>
      <c r="C232" s="87">
        <v>145.81694200000001</v>
      </c>
      <c r="D232" s="87">
        <v>109.893</v>
      </c>
      <c r="E232" s="81"/>
    </row>
    <row r="233" spans="1:5" ht="49.5">
      <c r="A233" s="86" t="s">
        <v>471</v>
      </c>
      <c r="B233" s="87">
        <v>5598.4010980000003</v>
      </c>
      <c r="C233" s="87">
        <v>17.583003000000001</v>
      </c>
      <c r="D233" s="87">
        <v>17.574037000000001</v>
      </c>
      <c r="E233" s="81"/>
    </row>
    <row r="234" spans="1:5" ht="49.5">
      <c r="A234" s="86" t="s">
        <v>472</v>
      </c>
      <c r="B234" s="87">
        <v>38227.579081999997</v>
      </c>
      <c r="C234" s="87">
        <v>6.5957840000000001</v>
      </c>
      <c r="D234" s="87">
        <v>6.4037660000000001</v>
      </c>
      <c r="E234" s="81"/>
    </row>
    <row r="235" spans="1:5" ht="49.5">
      <c r="A235" s="86" t="s">
        <v>473</v>
      </c>
      <c r="B235" s="87">
        <v>16164.852611</v>
      </c>
      <c r="C235" s="87">
        <v>154.93956600000001</v>
      </c>
      <c r="D235" s="87">
        <v>154.916933</v>
      </c>
      <c r="E235" s="81"/>
    </row>
    <row r="236" spans="1:5" ht="33">
      <c r="A236" s="86" t="s">
        <v>474</v>
      </c>
      <c r="B236" s="87">
        <v>246.635548</v>
      </c>
      <c r="C236" s="87">
        <v>0.25107400000000002</v>
      </c>
      <c r="D236" s="87">
        <v>0.24812500000000001</v>
      </c>
      <c r="E236" s="81"/>
    </row>
    <row r="237" spans="1:5" ht="49.5">
      <c r="A237" s="86" t="s">
        <v>41</v>
      </c>
      <c r="B237" s="87">
        <v>48718.882316000003</v>
      </c>
      <c r="C237" s="87">
        <v>32.987434999999998</v>
      </c>
      <c r="D237" s="87">
        <v>32.753756000000003</v>
      </c>
      <c r="E237" s="81"/>
    </row>
    <row r="238" spans="1:5" ht="66">
      <c r="A238" s="86" t="s">
        <v>42</v>
      </c>
      <c r="B238" s="87">
        <v>74241.730345999997</v>
      </c>
      <c r="C238" s="87">
        <v>106.379627</v>
      </c>
      <c r="D238" s="87">
        <v>105.186334</v>
      </c>
      <c r="E238" s="81"/>
    </row>
    <row r="239" spans="1:5" ht="33">
      <c r="A239" s="86" t="s">
        <v>475</v>
      </c>
      <c r="B239" s="87">
        <v>4454.9566809999997</v>
      </c>
      <c r="C239" s="87">
        <v>3.3595090000000001</v>
      </c>
      <c r="D239" s="87">
        <v>3.0861109999999998</v>
      </c>
      <c r="E239" s="81"/>
    </row>
    <row r="240" spans="1:5" ht="33">
      <c r="A240" s="86" t="s">
        <v>476</v>
      </c>
      <c r="B240" s="87">
        <v>57628.286463999997</v>
      </c>
      <c r="C240" s="87">
        <v>1.0072080000000001</v>
      </c>
      <c r="D240" s="87">
        <v>0.93571000000000004</v>
      </c>
      <c r="E240" s="81"/>
    </row>
    <row r="241" spans="1:5" ht="33">
      <c r="A241" s="86" t="s">
        <v>478</v>
      </c>
      <c r="B241" s="87">
        <v>109509.034023</v>
      </c>
      <c r="C241" s="87">
        <v>209.732598</v>
      </c>
      <c r="D241" s="87">
        <v>209.72157999999999</v>
      </c>
      <c r="E241" s="81"/>
    </row>
    <row r="242" spans="1:5" ht="66">
      <c r="A242" s="86" t="s">
        <v>477</v>
      </c>
      <c r="B242" s="87">
        <v>75064.380535000004</v>
      </c>
      <c r="C242" s="87">
        <v>19.581271999999998</v>
      </c>
      <c r="D242" s="87">
        <v>18.539069999999999</v>
      </c>
      <c r="E242" s="81"/>
    </row>
    <row r="243" spans="1:5" ht="49.5">
      <c r="A243" s="86" t="s">
        <v>479</v>
      </c>
      <c r="B243" s="87">
        <v>173527.520774</v>
      </c>
      <c r="C243" s="87">
        <v>22.509737000000001</v>
      </c>
      <c r="D243" s="87">
        <v>18.948740999999998</v>
      </c>
      <c r="E243" s="81"/>
    </row>
    <row r="244" spans="1:5" ht="66">
      <c r="A244" s="86" t="s">
        <v>480</v>
      </c>
      <c r="B244" s="87">
        <v>58334.080726</v>
      </c>
      <c r="C244" s="87">
        <v>27.145029000000001</v>
      </c>
      <c r="D244" s="87">
        <v>25.204898</v>
      </c>
      <c r="E244" s="81"/>
    </row>
    <row r="245" spans="1:5" ht="49.5">
      <c r="A245" s="86" t="s">
        <v>481</v>
      </c>
      <c r="B245" s="87">
        <v>1156.966727</v>
      </c>
      <c r="C245" s="87">
        <v>0.23985300000000001</v>
      </c>
      <c r="D245" s="87">
        <v>0.23180999999999999</v>
      </c>
      <c r="E245" s="81"/>
    </row>
    <row r="246" spans="1:5" ht="49.5">
      <c r="A246" s="86" t="s">
        <v>482</v>
      </c>
      <c r="B246" s="87">
        <v>30.199313</v>
      </c>
      <c r="C246" s="87">
        <v>7.012E-3</v>
      </c>
      <c r="D246" s="87">
        <v>6.6249999999999998E-3</v>
      </c>
      <c r="E246" s="81"/>
    </row>
    <row r="247" spans="1:5" ht="49.5">
      <c r="A247" s="86" t="s">
        <v>483</v>
      </c>
      <c r="B247" s="87">
        <v>218.62901400000001</v>
      </c>
      <c r="C247" s="87">
        <v>1.7676999999999998E-2</v>
      </c>
      <c r="D247" s="87">
        <v>1.6212000000000001E-2</v>
      </c>
      <c r="E247" s="81"/>
    </row>
    <row r="248" spans="1:5" ht="49.5">
      <c r="A248" s="86" t="s">
        <v>484</v>
      </c>
      <c r="B248" s="87">
        <v>20983.388263000001</v>
      </c>
      <c r="C248" s="87">
        <v>6.55755</v>
      </c>
      <c r="D248" s="87">
        <v>6.1698709999999997</v>
      </c>
      <c r="E248" s="81"/>
    </row>
    <row r="249" spans="1:5" ht="33">
      <c r="A249" s="86" t="s">
        <v>485</v>
      </c>
      <c r="B249" s="87">
        <v>196934.701156</v>
      </c>
      <c r="C249" s="87">
        <v>51.843378999999999</v>
      </c>
      <c r="D249" s="87">
        <v>49.997377</v>
      </c>
      <c r="E249" s="81"/>
    </row>
    <row r="250" spans="1:5" ht="33">
      <c r="A250" s="86" t="s">
        <v>486</v>
      </c>
      <c r="B250" s="87">
        <v>9827.9592300000004</v>
      </c>
      <c r="C250" s="87">
        <v>1.232011</v>
      </c>
      <c r="D250" s="87">
        <v>1.2158370000000001</v>
      </c>
      <c r="E250" s="81"/>
    </row>
    <row r="251" spans="1:5" ht="33">
      <c r="A251" s="86" t="s">
        <v>487</v>
      </c>
      <c r="B251" s="87">
        <v>14091.936002</v>
      </c>
      <c r="C251" s="87">
        <v>10.798965000000001</v>
      </c>
      <c r="D251" s="87">
        <v>10.698467000000001</v>
      </c>
      <c r="E251" s="81"/>
    </row>
    <row r="252" spans="1:5" ht="66">
      <c r="A252" s="86" t="s">
        <v>488</v>
      </c>
      <c r="B252" s="87">
        <v>16950.040616999999</v>
      </c>
      <c r="C252" s="87">
        <v>0.41283700000000001</v>
      </c>
      <c r="D252" s="87">
        <v>0.37884000000000001</v>
      </c>
      <c r="E252" s="81"/>
    </row>
    <row r="253" spans="1:5" ht="49.5">
      <c r="A253" s="86" t="s">
        <v>489</v>
      </c>
      <c r="B253" s="87">
        <v>198.99934400000001</v>
      </c>
      <c r="C253" s="87">
        <v>2.2339999999999999E-3</v>
      </c>
      <c r="D253" s="87">
        <v>1.456E-3</v>
      </c>
      <c r="E253" s="81"/>
    </row>
    <row r="254" spans="1:5" ht="49.5">
      <c r="A254" s="86" t="s">
        <v>490</v>
      </c>
      <c r="B254" s="87">
        <v>19419.644276999999</v>
      </c>
      <c r="C254" s="87">
        <v>12.493532</v>
      </c>
      <c r="D254" s="87">
        <v>12.393343</v>
      </c>
      <c r="E254" s="81"/>
    </row>
    <row r="255" spans="1:5" ht="33">
      <c r="A255" s="86" t="s">
        <v>491</v>
      </c>
      <c r="B255" s="87">
        <v>219.95107899999999</v>
      </c>
      <c r="C255" s="87">
        <v>2.8865999999999999E-2</v>
      </c>
      <c r="D255" s="87">
        <v>2.7771000000000001E-2</v>
      </c>
      <c r="E255" s="81"/>
    </row>
    <row r="256" spans="1:5" ht="66">
      <c r="A256" s="86" t="s">
        <v>492</v>
      </c>
      <c r="B256" s="87">
        <v>127.481441</v>
      </c>
      <c r="C256" s="87">
        <v>1.7843999999999999E-2</v>
      </c>
      <c r="D256" s="87">
        <v>1.7330000000000002E-2</v>
      </c>
      <c r="E256" s="81"/>
    </row>
    <row r="257" spans="1:5" ht="49.5">
      <c r="A257" s="86" t="s">
        <v>493</v>
      </c>
      <c r="B257" s="87">
        <v>1585.4067560000001</v>
      </c>
      <c r="C257" s="87">
        <v>18.437750000000001</v>
      </c>
      <c r="D257" s="87">
        <v>18.437750000000001</v>
      </c>
      <c r="E257" s="81"/>
    </row>
    <row r="258" spans="1:5" ht="49.5">
      <c r="A258" s="86" t="s">
        <v>494</v>
      </c>
      <c r="B258" s="87">
        <v>127049.19078999999</v>
      </c>
      <c r="C258" s="87">
        <v>56.201087999999999</v>
      </c>
      <c r="D258" s="87">
        <v>54.992578999999999</v>
      </c>
      <c r="E258" s="81"/>
    </row>
    <row r="259" spans="1:5" ht="66">
      <c r="A259" s="86" t="s">
        <v>518</v>
      </c>
      <c r="B259" s="87">
        <v>187781.664563</v>
      </c>
      <c r="C259" s="87">
        <v>54.120365999999997</v>
      </c>
      <c r="D259" s="87">
        <v>52.783763</v>
      </c>
      <c r="E259" s="81"/>
    </row>
    <row r="260" spans="1:5" ht="49.5">
      <c r="A260" s="86" t="s">
        <v>495</v>
      </c>
      <c r="B260" s="87">
        <v>862.10357499999998</v>
      </c>
      <c r="C260" s="87">
        <v>2.8243999999999998E-2</v>
      </c>
      <c r="D260" s="87">
        <v>2.7907000000000001E-2</v>
      </c>
      <c r="E260" s="81"/>
    </row>
    <row r="261" spans="1:5" ht="66">
      <c r="A261" s="86" t="s">
        <v>519</v>
      </c>
      <c r="B261" s="87">
        <v>580.40168800000004</v>
      </c>
      <c r="C261" s="87">
        <v>0.32600899999999999</v>
      </c>
      <c r="D261" s="87">
        <v>0.32558599999999999</v>
      </c>
      <c r="E261" s="81"/>
    </row>
    <row r="262" spans="1:5" ht="49.5">
      <c r="A262" s="86" t="s">
        <v>520</v>
      </c>
      <c r="B262" s="87">
        <v>11232.981605999999</v>
      </c>
      <c r="C262" s="87">
        <v>0.65876500000000004</v>
      </c>
      <c r="D262" s="87">
        <v>0.63266</v>
      </c>
      <c r="E262" s="81"/>
    </row>
    <row r="263" spans="1:5" ht="49.5">
      <c r="A263" s="86" t="s">
        <v>522</v>
      </c>
      <c r="B263" s="87">
        <v>81.274330000000006</v>
      </c>
      <c r="C263" s="87">
        <v>4.1510000000000002E-3</v>
      </c>
      <c r="D263" s="87">
        <v>3.8760000000000001E-3</v>
      </c>
      <c r="E263" s="81"/>
    </row>
    <row r="264" spans="1:5" ht="49.5">
      <c r="A264" s="86" t="s">
        <v>521</v>
      </c>
      <c r="B264" s="87">
        <v>1478.0585719999999</v>
      </c>
      <c r="C264" s="87">
        <v>0.132634</v>
      </c>
      <c r="D264" s="87">
        <v>0.12603600000000001</v>
      </c>
      <c r="E264" s="81"/>
    </row>
    <row r="265" spans="1:5" ht="33">
      <c r="A265" s="86" t="s">
        <v>43</v>
      </c>
      <c r="B265" s="87">
        <v>15197.471116000001</v>
      </c>
      <c r="C265" s="87">
        <v>1.1944300000000001</v>
      </c>
      <c r="D265" s="87">
        <v>1.1575690000000001</v>
      </c>
      <c r="E265" s="81"/>
    </row>
    <row r="266" spans="1:5" ht="66">
      <c r="A266" s="86" t="s">
        <v>44</v>
      </c>
      <c r="B266" s="87">
        <v>7954.2899239999997</v>
      </c>
      <c r="C266" s="87">
        <v>2.5135779999999999</v>
      </c>
      <c r="D266" s="87">
        <v>2.4377309999999999</v>
      </c>
      <c r="E266" s="81"/>
    </row>
    <row r="267" spans="1:5" ht="49.5">
      <c r="A267" s="86" t="s">
        <v>523</v>
      </c>
      <c r="B267" s="87">
        <v>2296.5429819999999</v>
      </c>
      <c r="C267" s="87">
        <v>0.22420000000000001</v>
      </c>
      <c r="D267" s="87">
        <v>0.219696</v>
      </c>
      <c r="E267" s="81"/>
    </row>
    <row r="268" spans="1:5" ht="33">
      <c r="A268" s="86" t="s">
        <v>45</v>
      </c>
      <c r="B268" s="87">
        <v>4087.3061790000002</v>
      </c>
      <c r="C268" s="87">
        <v>0.34300000000000003</v>
      </c>
      <c r="D268" s="87">
        <v>0.33398499999999998</v>
      </c>
      <c r="E268" s="81"/>
    </row>
    <row r="269" spans="1:5" ht="66">
      <c r="A269" s="86" t="s">
        <v>46</v>
      </c>
      <c r="B269" s="87">
        <v>725.78517399999998</v>
      </c>
      <c r="C269" s="87">
        <v>0.136014</v>
      </c>
      <c r="D269" s="87">
        <v>0.13220000000000001</v>
      </c>
      <c r="E269" s="81"/>
    </row>
    <row r="270" spans="1:5" ht="33">
      <c r="A270" s="86" t="s">
        <v>47</v>
      </c>
      <c r="B270" s="87">
        <v>4395.1841469999999</v>
      </c>
      <c r="C270" s="87">
        <v>0.43253200000000003</v>
      </c>
      <c r="D270" s="87">
        <v>0.426118</v>
      </c>
      <c r="E270" s="81"/>
    </row>
    <row r="271" spans="1:5" ht="49.5">
      <c r="A271" s="86" t="s">
        <v>48</v>
      </c>
      <c r="B271" s="87">
        <v>44558.406839000003</v>
      </c>
      <c r="C271" s="87">
        <v>1.0306660000000001</v>
      </c>
      <c r="D271" s="87">
        <v>0.90214099999999997</v>
      </c>
      <c r="E271" s="81"/>
    </row>
    <row r="272" spans="1:5" ht="66">
      <c r="A272" s="86" t="s">
        <v>496</v>
      </c>
      <c r="B272" s="87">
        <v>81492.565782000005</v>
      </c>
      <c r="C272" s="87">
        <v>1.6952929999999999</v>
      </c>
      <c r="D272" s="87">
        <v>1.5468770000000001</v>
      </c>
      <c r="E272" s="81"/>
    </row>
    <row r="273" spans="1:5" ht="66">
      <c r="A273" s="86" t="s">
        <v>497</v>
      </c>
      <c r="B273" s="87">
        <v>11948.565844000001</v>
      </c>
      <c r="C273" s="87">
        <v>1.5639810000000001</v>
      </c>
      <c r="D273" s="87">
        <v>1.5107649999999999</v>
      </c>
      <c r="E273" s="81"/>
    </row>
    <row r="274" spans="1:5" ht="33">
      <c r="A274" s="86" t="s">
        <v>498</v>
      </c>
      <c r="B274" s="87">
        <v>38156.159109</v>
      </c>
      <c r="C274" s="87">
        <v>1.624925</v>
      </c>
      <c r="D274" s="87">
        <v>1.4664729999999999</v>
      </c>
      <c r="E274" s="81"/>
    </row>
    <row r="275" spans="1:5" ht="33">
      <c r="A275" s="86" t="s">
        <v>499</v>
      </c>
      <c r="B275" s="87">
        <v>359.89491399999997</v>
      </c>
      <c r="C275" s="87">
        <v>1.2123E-2</v>
      </c>
      <c r="D275" s="87">
        <v>1.0893E-2</v>
      </c>
      <c r="E275" s="81"/>
    </row>
    <row r="276" spans="1:5" ht="66">
      <c r="A276" s="86" t="s">
        <v>500</v>
      </c>
      <c r="B276" s="87">
        <v>77.856297999999995</v>
      </c>
      <c r="C276" s="87">
        <v>5.208E-3</v>
      </c>
      <c r="D276" s="87">
        <v>4.9319999999999998E-3</v>
      </c>
      <c r="E276" s="81"/>
    </row>
    <row r="277" spans="1:5" ht="66">
      <c r="A277" s="86" t="s">
        <v>501</v>
      </c>
      <c r="B277" s="87">
        <v>1839.5831189999999</v>
      </c>
      <c r="C277" s="87">
        <v>2.4174999999999999E-2</v>
      </c>
      <c r="D277" s="87">
        <v>2.1899999999999999E-2</v>
      </c>
      <c r="E277" s="81"/>
    </row>
    <row r="278" spans="1:5" ht="66">
      <c r="A278" s="86" t="s">
        <v>49</v>
      </c>
      <c r="B278" s="87">
        <v>29478.211649000001</v>
      </c>
      <c r="C278" s="87">
        <v>17.473887000000001</v>
      </c>
      <c r="D278" s="87">
        <v>17.267292999999999</v>
      </c>
      <c r="E278" s="81"/>
    </row>
    <row r="279" spans="1:5" ht="33">
      <c r="A279" s="86" t="s">
        <v>502</v>
      </c>
      <c r="B279" s="87">
        <v>12444.730694</v>
      </c>
      <c r="C279" s="87">
        <v>3.1432229999999999</v>
      </c>
      <c r="D279" s="87">
        <v>3.0279410000000002</v>
      </c>
      <c r="E279" s="81"/>
    </row>
    <row r="280" spans="1:5" ht="33">
      <c r="A280" s="86" t="s">
        <v>503</v>
      </c>
      <c r="B280" s="87">
        <v>11845.479057</v>
      </c>
      <c r="C280" s="87">
        <v>4.97675</v>
      </c>
      <c r="D280" s="87">
        <v>4.7456820000000004</v>
      </c>
      <c r="E280" s="81"/>
    </row>
    <row r="281" spans="1:5" ht="49.5">
      <c r="A281" s="86" t="s">
        <v>504</v>
      </c>
      <c r="B281" s="87">
        <v>816820.51197800005</v>
      </c>
      <c r="C281" s="87">
        <v>9.4707E-2</v>
      </c>
      <c r="D281" s="87">
        <v>8.5422999999999999E-2</v>
      </c>
      <c r="E281" s="81"/>
    </row>
    <row r="282" spans="1:5" ht="33">
      <c r="A282" s="86" t="s">
        <v>505</v>
      </c>
      <c r="B282" s="87">
        <v>149521.634876</v>
      </c>
      <c r="C282" s="87">
        <v>266.57853599999999</v>
      </c>
      <c r="D282" s="87">
        <v>266.55097799999999</v>
      </c>
      <c r="E282" s="81"/>
    </row>
    <row r="283" spans="1:5" ht="33">
      <c r="A283" s="86" t="s">
        <v>506</v>
      </c>
      <c r="B283" s="87">
        <v>79420.629895000005</v>
      </c>
      <c r="C283" s="87">
        <v>35.663648000000002</v>
      </c>
      <c r="D283" s="87">
        <v>35.329554999999999</v>
      </c>
      <c r="E283" s="81"/>
    </row>
    <row r="284" spans="1:5" ht="33">
      <c r="A284" s="86" t="s">
        <v>507</v>
      </c>
      <c r="B284" s="87">
        <v>150329.00387300001</v>
      </c>
      <c r="C284" s="87">
        <v>18.572535999999999</v>
      </c>
      <c r="D284" s="87">
        <v>18.555817000000001</v>
      </c>
      <c r="E284" s="81"/>
    </row>
    <row r="285" spans="1:5" ht="33">
      <c r="A285" s="86" t="s">
        <v>508</v>
      </c>
      <c r="B285" s="87">
        <v>3.0725630000000002</v>
      </c>
      <c r="C285" s="87">
        <v>1.6100000000000001E-4</v>
      </c>
      <c r="D285" s="87">
        <v>1.26E-4</v>
      </c>
      <c r="E285" s="81"/>
    </row>
    <row r="286" spans="1:5" ht="33">
      <c r="A286" s="86" t="s">
        <v>509</v>
      </c>
      <c r="B286" s="87">
        <v>109287.039961</v>
      </c>
      <c r="C286" s="87">
        <v>30.136614999999999</v>
      </c>
      <c r="D286" s="87">
        <v>29.955942</v>
      </c>
      <c r="E286" s="81"/>
    </row>
    <row r="287" spans="1:5" ht="33">
      <c r="A287" s="86" t="s">
        <v>510</v>
      </c>
      <c r="B287" s="87">
        <v>45598.688581000002</v>
      </c>
      <c r="C287" s="87">
        <v>14.243963000000001</v>
      </c>
      <c r="D287" s="87">
        <v>14.183121</v>
      </c>
      <c r="E287" s="81"/>
    </row>
    <row r="288" spans="1:5" ht="33">
      <c r="A288" s="86" t="s">
        <v>511</v>
      </c>
      <c r="B288" s="87">
        <v>929.43334300000004</v>
      </c>
      <c r="C288" s="87">
        <v>0.49257699999999999</v>
      </c>
      <c r="D288" s="87">
        <v>0.49197400000000002</v>
      </c>
      <c r="E288" s="81"/>
    </row>
    <row r="289" spans="1:5" ht="33">
      <c r="A289" s="86" t="s">
        <v>512</v>
      </c>
      <c r="B289" s="87">
        <v>11.222759999999999</v>
      </c>
      <c r="C289" s="87">
        <v>2.4919999999999999E-3</v>
      </c>
      <c r="D289" s="87">
        <v>2.428E-3</v>
      </c>
      <c r="E289" s="81"/>
    </row>
    <row r="290" spans="1:5" ht="49.5">
      <c r="A290" s="86" t="s">
        <v>513</v>
      </c>
      <c r="B290" s="87">
        <v>27.746970999999998</v>
      </c>
      <c r="C290" s="87">
        <v>1.3535E-2</v>
      </c>
      <c r="D290" s="87">
        <v>1.3452E-2</v>
      </c>
      <c r="E290" s="81"/>
    </row>
    <row r="291" spans="1:5" ht="49.5">
      <c r="A291" s="86" t="s">
        <v>514</v>
      </c>
      <c r="B291" s="87">
        <v>15086.390912000001</v>
      </c>
      <c r="C291" s="87">
        <v>1.0584469999999999</v>
      </c>
      <c r="D291" s="87">
        <v>1.02658</v>
      </c>
      <c r="E291" s="81"/>
    </row>
    <row r="292" spans="1:5" ht="49.5">
      <c r="A292" s="86" t="s">
        <v>515</v>
      </c>
      <c r="B292" s="87">
        <v>14020.905428</v>
      </c>
      <c r="C292" s="87">
        <v>1.1784680000000001</v>
      </c>
      <c r="D292" s="87">
        <v>1.12462</v>
      </c>
      <c r="E292" s="81"/>
    </row>
    <row r="293" spans="1:5" ht="66">
      <c r="A293" s="86" t="s">
        <v>516</v>
      </c>
      <c r="B293" s="87">
        <v>336851.59143899998</v>
      </c>
      <c r="C293" s="87">
        <v>41.805112000000001</v>
      </c>
      <c r="D293" s="87">
        <v>40.477297999999998</v>
      </c>
      <c r="E293" s="81"/>
    </row>
    <row r="294" spans="1:5" ht="82.5">
      <c r="A294" s="86" t="s">
        <v>517</v>
      </c>
      <c r="B294" s="87">
        <v>334428.76420099998</v>
      </c>
      <c r="C294" s="87">
        <v>25.950375000000001</v>
      </c>
      <c r="D294" s="87">
        <v>25.167642000000001</v>
      </c>
      <c r="E294" s="81"/>
    </row>
    <row r="295" spans="1:5" ht="66">
      <c r="A295" s="86" t="s">
        <v>524</v>
      </c>
      <c r="B295" s="87">
        <v>672.23127099999999</v>
      </c>
      <c r="C295" s="87">
        <v>0.203013</v>
      </c>
      <c r="D295" s="87">
        <v>0.199738</v>
      </c>
      <c r="E295" s="81"/>
    </row>
    <row r="296" spans="1:5" ht="49.5">
      <c r="A296" s="86" t="s">
        <v>525</v>
      </c>
      <c r="B296" s="87">
        <v>43568.892778000001</v>
      </c>
      <c r="C296" s="87">
        <v>6.7844949999999997</v>
      </c>
      <c r="D296" s="87">
        <v>6.6735819999999997</v>
      </c>
      <c r="E296" s="81"/>
    </row>
    <row r="297" spans="1:5" ht="49.5">
      <c r="A297" s="86" t="s">
        <v>526</v>
      </c>
      <c r="B297" s="87">
        <v>6319.3846009999997</v>
      </c>
      <c r="C297" s="87">
        <v>4.4263999999999998E-2</v>
      </c>
      <c r="D297" s="87">
        <v>4.2083000000000002E-2</v>
      </c>
      <c r="E297" s="81"/>
    </row>
    <row r="298" spans="1:5" ht="49.5">
      <c r="A298" s="86" t="s">
        <v>527</v>
      </c>
      <c r="B298" s="87">
        <v>851.39715000000001</v>
      </c>
      <c r="C298" s="87">
        <v>1.94957</v>
      </c>
      <c r="D298" s="87">
        <v>1.894981</v>
      </c>
      <c r="E298" s="81"/>
    </row>
    <row r="299" spans="1:5" ht="99">
      <c r="A299" s="86" t="s">
        <v>528</v>
      </c>
      <c r="B299" s="87">
        <v>12496.379684</v>
      </c>
      <c r="C299" s="87">
        <v>0.188059</v>
      </c>
      <c r="D299" s="87">
        <v>0.17480399999999999</v>
      </c>
      <c r="E299" s="81"/>
    </row>
    <row r="300" spans="1:5" ht="49.5">
      <c r="A300" s="86" t="s">
        <v>529</v>
      </c>
      <c r="B300" s="87">
        <v>17539.472286</v>
      </c>
      <c r="C300" s="87">
        <v>3.6595999999999997E-2</v>
      </c>
      <c r="D300" s="87">
        <v>3.3501999999999997E-2</v>
      </c>
      <c r="E300" s="81"/>
    </row>
    <row r="301" spans="1:5" ht="49.5">
      <c r="A301" s="86" t="s">
        <v>530</v>
      </c>
      <c r="B301" s="87">
        <v>304.09113500000001</v>
      </c>
      <c r="C301" s="87">
        <v>1.6480999999999999E-2</v>
      </c>
      <c r="D301" s="87">
        <v>1.4866000000000001E-2</v>
      </c>
      <c r="E301" s="81"/>
    </row>
    <row r="302" spans="1:5" ht="33">
      <c r="A302" s="86" t="s">
        <v>50</v>
      </c>
      <c r="B302" s="87">
        <v>491.60299900000001</v>
      </c>
      <c r="C302" s="87">
        <v>1.5573E-2</v>
      </c>
      <c r="D302" s="87">
        <v>1.4737999999999999E-2</v>
      </c>
      <c r="E302" s="81"/>
    </row>
    <row r="303" spans="1:5" ht="82.5">
      <c r="A303" s="86" t="s">
        <v>51</v>
      </c>
      <c r="B303" s="87">
        <v>134007.18432199999</v>
      </c>
      <c r="C303" s="87">
        <v>20.224187000000001</v>
      </c>
      <c r="D303" s="87">
        <v>19.734107000000002</v>
      </c>
      <c r="E303" s="81"/>
    </row>
    <row r="304" spans="1:5" ht="49.5">
      <c r="A304" s="86" t="s">
        <v>531</v>
      </c>
      <c r="B304" s="87">
        <v>5557.7959970000002</v>
      </c>
      <c r="C304" s="87">
        <v>0.58998700000000004</v>
      </c>
      <c r="D304" s="87">
        <v>0.545713</v>
      </c>
      <c r="E304" s="81"/>
    </row>
    <row r="305" spans="1:5" ht="49.5">
      <c r="A305" s="86" t="s">
        <v>532</v>
      </c>
      <c r="B305" s="87">
        <v>37577.945903</v>
      </c>
      <c r="C305" s="87">
        <v>5.7608189999999997</v>
      </c>
      <c r="D305" s="87">
        <v>5.6779869999999999</v>
      </c>
      <c r="E305" s="81"/>
    </row>
    <row r="306" spans="1:5" ht="49.5">
      <c r="A306" s="86" t="s">
        <v>533</v>
      </c>
      <c r="B306" s="87">
        <v>2936.5866209999999</v>
      </c>
      <c r="C306" s="87">
        <v>4.5297999999999998E-2</v>
      </c>
      <c r="D306" s="87">
        <v>3.8377000000000001E-2</v>
      </c>
      <c r="E306" s="81"/>
    </row>
    <row r="307" spans="1:5" ht="66">
      <c r="A307" s="86" t="s">
        <v>534</v>
      </c>
      <c r="B307" s="87">
        <v>7572.7817850000001</v>
      </c>
      <c r="C307" s="87">
        <v>3.5454840000000001</v>
      </c>
      <c r="D307" s="87">
        <v>3.3073510000000002</v>
      </c>
      <c r="E307" s="81"/>
    </row>
    <row r="308" spans="1:5" ht="42.75" customHeight="1">
      <c r="A308" s="94" t="s">
        <v>255</v>
      </c>
      <c r="B308" s="9">
        <f>SUM(B211:B307)</f>
        <v>4995785.1706819991</v>
      </c>
      <c r="C308" s="9">
        <f>SUM(C211:C307)</f>
        <v>2347.2309980000014</v>
      </c>
      <c r="D308" s="9">
        <f>SUM(D211:D307)</f>
        <v>2236.0037489999991</v>
      </c>
    </row>
    <row r="310" spans="1:5" ht="20.25">
      <c r="A310" s="123" t="s">
        <v>627</v>
      </c>
      <c r="B310" s="123"/>
      <c r="C310" s="123"/>
      <c r="D310" s="123"/>
      <c r="E310" s="123"/>
    </row>
    <row r="311" spans="1:5" ht="23.25">
      <c r="A311" s="124" t="s">
        <v>628</v>
      </c>
      <c r="B311" s="124"/>
      <c r="C311" s="124"/>
      <c r="D311" s="124"/>
      <c r="E311" s="124"/>
    </row>
    <row r="312" spans="1:5">
      <c r="D312" s="85"/>
      <c r="E312" s="85"/>
    </row>
    <row r="313" spans="1:5" ht="72.75">
      <c r="A313" s="90" t="s">
        <v>624</v>
      </c>
      <c r="B313" s="89" t="s">
        <v>607</v>
      </c>
      <c r="C313" s="89" t="s">
        <v>606</v>
      </c>
      <c r="D313" s="89" t="s">
        <v>96</v>
      </c>
      <c r="E313" s="81"/>
    </row>
    <row r="314" spans="1:5" ht="49.5">
      <c r="A314" s="86" t="s">
        <v>450</v>
      </c>
      <c r="B314" s="87">
        <v>11214.565508</v>
      </c>
      <c r="C314" s="87">
        <v>5.7010759999999996</v>
      </c>
      <c r="D314" s="87">
        <v>5.6332060000000004</v>
      </c>
      <c r="E314" s="81"/>
    </row>
    <row r="315" spans="1:5" ht="33">
      <c r="A315" s="86" t="s">
        <v>451</v>
      </c>
      <c r="B315" s="87">
        <v>9432.1730260000004</v>
      </c>
      <c r="C315" s="87">
        <v>4.132263</v>
      </c>
      <c r="D315" s="87">
        <v>4.0422450000000003</v>
      </c>
      <c r="E315" s="81"/>
    </row>
    <row r="316" spans="1:5" ht="33">
      <c r="A316" s="86" t="s">
        <v>452</v>
      </c>
      <c r="B316" s="87">
        <v>2401.896068</v>
      </c>
      <c r="C316" s="87">
        <v>0.54451400000000005</v>
      </c>
      <c r="D316" s="87">
        <v>0.50876299999999997</v>
      </c>
      <c r="E316" s="81"/>
    </row>
    <row r="317" spans="1:5" ht="49.5">
      <c r="A317" s="86" t="s">
        <v>453</v>
      </c>
      <c r="B317" s="87">
        <v>15934.460209000001</v>
      </c>
      <c r="C317" s="87">
        <v>5.0157379999999998</v>
      </c>
      <c r="D317" s="87">
        <v>4.4312180000000003</v>
      </c>
      <c r="E317" s="81"/>
    </row>
    <row r="318" spans="1:5" ht="33">
      <c r="A318" s="86" t="s">
        <v>454</v>
      </c>
      <c r="B318" s="87">
        <v>6679.9289230000004</v>
      </c>
      <c r="C318" s="87">
        <v>1.358562</v>
      </c>
      <c r="D318" s="87">
        <v>1.2673779999999999</v>
      </c>
      <c r="E318" s="81"/>
    </row>
    <row r="319" spans="1:5" ht="33">
      <c r="A319" s="86" t="s">
        <v>455</v>
      </c>
      <c r="B319" s="87">
        <v>1687.3224769999999</v>
      </c>
      <c r="C319" s="87">
        <v>1.322257</v>
      </c>
      <c r="D319" s="87">
        <v>1.2929889999999999</v>
      </c>
      <c r="E319" s="81"/>
    </row>
    <row r="320" spans="1:5" ht="33">
      <c r="A320" s="86" t="s">
        <v>456</v>
      </c>
      <c r="B320" s="87">
        <v>119304.49073</v>
      </c>
      <c r="C320" s="87">
        <v>308.16675500000002</v>
      </c>
      <c r="D320" s="87">
        <v>300.08431999999999</v>
      </c>
      <c r="E320" s="81"/>
    </row>
    <row r="321" spans="1:5" ht="49.5">
      <c r="A321" s="86" t="s">
        <v>457</v>
      </c>
      <c r="B321" s="87">
        <v>96588.511136000001</v>
      </c>
      <c r="C321" s="87">
        <v>247.892764</v>
      </c>
      <c r="D321" s="87">
        <v>233.49793500000001</v>
      </c>
      <c r="E321" s="81"/>
    </row>
    <row r="322" spans="1:5" ht="33">
      <c r="A322" s="86" t="s">
        <v>458</v>
      </c>
      <c r="B322" s="87">
        <v>49631.557417999997</v>
      </c>
      <c r="C322" s="87">
        <v>5.786232</v>
      </c>
      <c r="D322" s="87">
        <v>5.2457469999999997</v>
      </c>
      <c r="E322" s="81"/>
    </row>
    <row r="323" spans="1:5" ht="33">
      <c r="A323" s="86" t="s">
        <v>464</v>
      </c>
      <c r="B323" s="87">
        <v>12780.677709</v>
      </c>
      <c r="C323" s="87">
        <v>25.237086999999999</v>
      </c>
      <c r="D323" s="87">
        <v>25.211872</v>
      </c>
      <c r="E323" s="81"/>
    </row>
    <row r="324" spans="1:5" ht="33">
      <c r="A324" s="86" t="s">
        <v>40</v>
      </c>
      <c r="B324" s="87">
        <v>31650.537391999998</v>
      </c>
      <c r="C324" s="87">
        <v>26.222114999999999</v>
      </c>
      <c r="D324" s="87">
        <v>25.875927000000001</v>
      </c>
      <c r="E324" s="81"/>
    </row>
    <row r="325" spans="1:5" ht="49.5">
      <c r="A325" s="86" t="s">
        <v>459</v>
      </c>
      <c r="B325" s="87">
        <v>10005.952839</v>
      </c>
      <c r="C325" s="87">
        <v>3.5043090000000001</v>
      </c>
      <c r="D325" s="87">
        <v>3.4544169999999998</v>
      </c>
      <c r="E325" s="81"/>
    </row>
    <row r="326" spans="1:5" ht="33">
      <c r="A326" s="86" t="s">
        <v>460</v>
      </c>
      <c r="B326" s="87">
        <v>704.159446</v>
      </c>
      <c r="C326" s="87">
        <v>3.7405000000000001E-2</v>
      </c>
      <c r="D326" s="87">
        <v>3.6239E-2</v>
      </c>
      <c r="E326" s="81"/>
    </row>
    <row r="327" spans="1:5" ht="33">
      <c r="A327" s="86" t="s">
        <v>461</v>
      </c>
      <c r="B327" s="87">
        <v>330.27525200000002</v>
      </c>
      <c r="C327" s="87">
        <v>3.1997999999999999E-2</v>
      </c>
      <c r="D327" s="87">
        <v>2.9363E-2</v>
      </c>
      <c r="E327" s="81"/>
    </row>
    <row r="328" spans="1:5" ht="49.5">
      <c r="A328" s="86" t="s">
        <v>462</v>
      </c>
      <c r="B328" s="87">
        <v>49449.242466000003</v>
      </c>
      <c r="C328" s="87">
        <v>19.111350000000002</v>
      </c>
      <c r="D328" s="87">
        <v>16.651054999999999</v>
      </c>
      <c r="E328" s="81"/>
    </row>
    <row r="329" spans="1:5" ht="49.5">
      <c r="A329" s="86" t="s">
        <v>463</v>
      </c>
      <c r="B329" s="87">
        <v>38244.696082000002</v>
      </c>
      <c r="C329" s="87">
        <v>9.9214710000000004</v>
      </c>
      <c r="D329" s="87">
        <v>7.9253080000000002</v>
      </c>
      <c r="E329" s="81"/>
    </row>
    <row r="330" spans="1:5" ht="33">
      <c r="A330" s="86" t="s">
        <v>467</v>
      </c>
      <c r="B330" s="87">
        <v>76498.978103000001</v>
      </c>
      <c r="C330" s="87">
        <v>71.810891999999996</v>
      </c>
      <c r="D330" s="87">
        <v>71.163236999999995</v>
      </c>
      <c r="E330" s="81"/>
    </row>
    <row r="331" spans="1:5" ht="33">
      <c r="A331" s="86" t="s">
        <v>466</v>
      </c>
      <c r="B331" s="87">
        <v>88909.485306000002</v>
      </c>
      <c r="C331" s="87">
        <v>7.4975389999999997</v>
      </c>
      <c r="D331" s="87">
        <v>6.7522260000000003</v>
      </c>
      <c r="E331" s="81"/>
    </row>
    <row r="332" spans="1:5" ht="49.5">
      <c r="A332" s="86" t="s">
        <v>465</v>
      </c>
      <c r="B332" s="87">
        <v>70372.44184</v>
      </c>
      <c r="C332" s="87">
        <v>20.610852999999999</v>
      </c>
      <c r="D332" s="87">
        <v>18.334983999999999</v>
      </c>
      <c r="E332" s="81"/>
    </row>
    <row r="333" spans="1:5" ht="33">
      <c r="A333" s="86" t="s">
        <v>468</v>
      </c>
      <c r="B333" s="87">
        <v>196698.10480900001</v>
      </c>
      <c r="C333" s="87">
        <v>86.941356999999996</v>
      </c>
      <c r="D333" s="87">
        <v>66.928882999999999</v>
      </c>
      <c r="E333" s="81"/>
    </row>
    <row r="334" spans="1:5" ht="33">
      <c r="A334" s="86" t="s">
        <v>469</v>
      </c>
      <c r="B334" s="87">
        <v>127459.550238</v>
      </c>
      <c r="C334" s="87">
        <v>34.431697999999997</v>
      </c>
      <c r="D334" s="87">
        <v>29.519345999999999</v>
      </c>
      <c r="E334" s="81"/>
    </row>
    <row r="335" spans="1:5" ht="33">
      <c r="A335" s="86" t="s">
        <v>470</v>
      </c>
      <c r="B335" s="87">
        <v>160826.49210999999</v>
      </c>
      <c r="C335" s="87">
        <v>147.726114</v>
      </c>
      <c r="D335" s="87">
        <v>111.29848800000001</v>
      </c>
      <c r="E335" s="81"/>
    </row>
    <row r="336" spans="1:5" ht="49.5">
      <c r="A336" s="86" t="s">
        <v>471</v>
      </c>
      <c r="B336" s="87">
        <v>6174.3510980000001</v>
      </c>
      <c r="C336" s="87">
        <v>18.309753000000001</v>
      </c>
      <c r="D336" s="87">
        <v>18.300787</v>
      </c>
      <c r="E336" s="81"/>
    </row>
    <row r="337" spans="1:5" ht="49.5">
      <c r="A337" s="86" t="s">
        <v>472</v>
      </c>
      <c r="B337" s="87">
        <v>46904.446796999997</v>
      </c>
      <c r="C337" s="87">
        <v>6.8001529999999999</v>
      </c>
      <c r="D337" s="87">
        <v>6.5700229999999999</v>
      </c>
      <c r="E337" s="81"/>
    </row>
    <row r="338" spans="1:5" ht="49.5">
      <c r="A338" s="86" t="s">
        <v>473</v>
      </c>
      <c r="B338" s="87">
        <v>16915.647263999999</v>
      </c>
      <c r="C338" s="87">
        <v>155.27599000000001</v>
      </c>
      <c r="D338" s="87">
        <v>155.221339</v>
      </c>
      <c r="E338" s="81"/>
    </row>
    <row r="339" spans="1:5" ht="33">
      <c r="A339" s="86" t="s">
        <v>474</v>
      </c>
      <c r="B339" s="87">
        <v>246.635548</v>
      </c>
      <c r="C339" s="87">
        <v>0.25107400000000002</v>
      </c>
      <c r="D339" s="87">
        <v>0.24812500000000001</v>
      </c>
      <c r="E339" s="81"/>
    </row>
    <row r="340" spans="1:5" ht="49.5">
      <c r="A340" s="86" t="s">
        <v>41</v>
      </c>
      <c r="B340" s="87">
        <v>678539.32160999998</v>
      </c>
      <c r="C340" s="87">
        <v>464.30005299999999</v>
      </c>
      <c r="D340" s="87">
        <v>464.06636099999997</v>
      </c>
      <c r="E340" s="81"/>
    </row>
    <row r="341" spans="1:5" ht="66">
      <c r="A341" s="86" t="s">
        <v>42</v>
      </c>
      <c r="B341" s="87">
        <v>74284.579530000003</v>
      </c>
      <c r="C341" s="87">
        <v>106.489963</v>
      </c>
      <c r="D341" s="87">
        <v>105.291687</v>
      </c>
      <c r="E341" s="81"/>
    </row>
    <row r="342" spans="1:5" ht="33">
      <c r="A342" s="86" t="s">
        <v>475</v>
      </c>
      <c r="B342" s="87">
        <v>7297.0840680000001</v>
      </c>
      <c r="C342" s="87">
        <v>3.7288030000000001</v>
      </c>
      <c r="D342" s="87">
        <v>3.4377369999999998</v>
      </c>
      <c r="E342" s="81"/>
    </row>
    <row r="343" spans="1:5" ht="33">
      <c r="A343" s="86" t="s">
        <v>476</v>
      </c>
      <c r="B343" s="87">
        <v>63089.262476999997</v>
      </c>
      <c r="C343" s="87">
        <v>1.0777350000000001</v>
      </c>
      <c r="D343" s="87">
        <v>0.99259399999999998</v>
      </c>
      <c r="E343" s="81"/>
    </row>
    <row r="344" spans="1:5" ht="33">
      <c r="A344" s="86" t="s">
        <v>478</v>
      </c>
      <c r="B344" s="87">
        <v>116462.944131</v>
      </c>
      <c r="C344" s="87">
        <v>220.618346</v>
      </c>
      <c r="D344" s="87">
        <v>220.55837299999999</v>
      </c>
      <c r="E344" s="81"/>
    </row>
    <row r="345" spans="1:5" ht="66">
      <c r="A345" s="86" t="s">
        <v>477</v>
      </c>
      <c r="B345" s="87">
        <v>76267.739742000005</v>
      </c>
      <c r="C345" s="87">
        <v>19.647682</v>
      </c>
      <c r="D345" s="87">
        <v>18.600453999999999</v>
      </c>
      <c r="E345" s="81"/>
    </row>
    <row r="346" spans="1:5" ht="49.5">
      <c r="A346" s="86" t="s">
        <v>479</v>
      </c>
      <c r="B346" s="87">
        <v>188598.56015</v>
      </c>
      <c r="C346" s="87">
        <v>23.167121999999999</v>
      </c>
      <c r="D346" s="87">
        <v>19.364125999999999</v>
      </c>
      <c r="E346" s="81"/>
    </row>
    <row r="347" spans="1:5" ht="66">
      <c r="A347" s="86" t="s">
        <v>480</v>
      </c>
      <c r="B347" s="87">
        <v>62198.723315000003</v>
      </c>
      <c r="C347" s="87">
        <v>27.908771999999999</v>
      </c>
      <c r="D347" s="87">
        <v>25.906514999999999</v>
      </c>
      <c r="E347" s="81"/>
    </row>
    <row r="348" spans="1:5" ht="49.5">
      <c r="A348" s="86" t="s">
        <v>481</v>
      </c>
      <c r="B348" s="87">
        <v>1184.9967839999999</v>
      </c>
      <c r="C348" s="87">
        <v>0.24127799999999999</v>
      </c>
      <c r="D348" s="87">
        <v>0.233183</v>
      </c>
      <c r="E348" s="81"/>
    </row>
    <row r="349" spans="1:5" ht="49.5">
      <c r="A349" s="86" t="s">
        <v>482</v>
      </c>
      <c r="B349" s="87">
        <v>30.199313</v>
      </c>
      <c r="C349" s="87">
        <v>7.012E-3</v>
      </c>
      <c r="D349" s="87">
        <v>6.6249999999999998E-3</v>
      </c>
      <c r="E349" s="81"/>
    </row>
    <row r="350" spans="1:5" ht="49.5">
      <c r="A350" s="86" t="s">
        <v>483</v>
      </c>
      <c r="B350" s="87">
        <v>218.90410800000001</v>
      </c>
      <c r="C350" s="87">
        <v>1.7680000000000001E-2</v>
      </c>
      <c r="D350" s="87">
        <v>1.6213999999999999E-2</v>
      </c>
      <c r="E350" s="81"/>
    </row>
    <row r="351" spans="1:5" ht="49.5">
      <c r="A351" s="86" t="s">
        <v>484</v>
      </c>
      <c r="B351" s="87">
        <v>24559.913667000001</v>
      </c>
      <c r="C351" s="87">
        <v>6.7030589999999997</v>
      </c>
      <c r="D351" s="87">
        <v>6.2955719999999999</v>
      </c>
      <c r="E351" s="81"/>
    </row>
    <row r="352" spans="1:5" ht="33">
      <c r="A352" s="86" t="s">
        <v>485</v>
      </c>
      <c r="B352" s="87">
        <v>212481.93234900001</v>
      </c>
      <c r="C352" s="87">
        <v>56.318778999999999</v>
      </c>
      <c r="D352" s="87">
        <v>54.383918999999999</v>
      </c>
      <c r="E352" s="81"/>
    </row>
    <row r="353" spans="1:5" ht="33">
      <c r="A353" s="86" t="s">
        <v>486</v>
      </c>
      <c r="B353" s="87">
        <v>15781.019804</v>
      </c>
      <c r="C353" s="87">
        <v>1.9583470000000001</v>
      </c>
      <c r="D353" s="87">
        <v>1.9404939999999999</v>
      </c>
      <c r="E353" s="81"/>
    </row>
    <row r="354" spans="1:5" ht="33">
      <c r="A354" s="86" t="s">
        <v>487</v>
      </c>
      <c r="B354" s="87">
        <v>14099.516002</v>
      </c>
      <c r="C354" s="87">
        <v>10.799025</v>
      </c>
      <c r="D354" s="87">
        <v>10.698525</v>
      </c>
      <c r="E354" s="81"/>
    </row>
    <row r="355" spans="1:5" ht="66">
      <c r="A355" s="86" t="s">
        <v>488</v>
      </c>
      <c r="B355" s="87">
        <v>17367.772918999999</v>
      </c>
      <c r="C355" s="87">
        <v>0.422321</v>
      </c>
      <c r="D355" s="87">
        <v>0.38661499999999999</v>
      </c>
      <c r="E355" s="81"/>
    </row>
    <row r="356" spans="1:5" ht="49.5">
      <c r="A356" s="86" t="s">
        <v>489</v>
      </c>
      <c r="B356" s="87">
        <v>198.99934400000001</v>
      </c>
      <c r="C356" s="87">
        <v>2.2339999999999999E-3</v>
      </c>
      <c r="D356" s="87">
        <v>1.456E-3</v>
      </c>
      <c r="E356" s="81"/>
    </row>
    <row r="357" spans="1:5" ht="49.5">
      <c r="A357" s="86" t="s">
        <v>490</v>
      </c>
      <c r="B357" s="87">
        <v>20056.360495000001</v>
      </c>
      <c r="C357" s="87">
        <v>13.213015</v>
      </c>
      <c r="D357" s="87">
        <v>13.108511999999999</v>
      </c>
      <c r="E357" s="81"/>
    </row>
    <row r="358" spans="1:5" ht="33">
      <c r="A358" s="86" t="s">
        <v>491</v>
      </c>
      <c r="B358" s="87">
        <v>219.95107899999999</v>
      </c>
      <c r="C358" s="87">
        <v>2.8865999999999999E-2</v>
      </c>
      <c r="D358" s="87">
        <v>2.7771000000000001E-2</v>
      </c>
      <c r="E358" s="81"/>
    </row>
    <row r="359" spans="1:5" ht="66">
      <c r="A359" s="86" t="s">
        <v>492</v>
      </c>
      <c r="B359" s="87">
        <v>127.481441</v>
      </c>
      <c r="C359" s="87">
        <v>1.7843999999999999E-2</v>
      </c>
      <c r="D359" s="87">
        <v>1.7330000000000002E-2</v>
      </c>
      <c r="E359" s="81"/>
    </row>
    <row r="360" spans="1:5" ht="49.5">
      <c r="A360" s="86" t="s">
        <v>493</v>
      </c>
      <c r="B360" s="87">
        <v>1585.4067560000001</v>
      </c>
      <c r="C360" s="87">
        <v>18.437750000000001</v>
      </c>
      <c r="D360" s="87">
        <v>18.437750000000001</v>
      </c>
      <c r="E360" s="81"/>
    </row>
    <row r="361" spans="1:5" ht="49.5">
      <c r="A361" s="86" t="s">
        <v>494</v>
      </c>
      <c r="B361" s="87">
        <v>128636.11292499999</v>
      </c>
      <c r="C361" s="87">
        <v>56.373230999999997</v>
      </c>
      <c r="D361" s="87">
        <v>55.144013999999999</v>
      </c>
      <c r="E361" s="81"/>
    </row>
    <row r="362" spans="1:5" ht="66">
      <c r="A362" s="86" t="s">
        <v>518</v>
      </c>
      <c r="B362" s="87">
        <v>187825.84766</v>
      </c>
      <c r="C362" s="87">
        <v>54.123730999999999</v>
      </c>
      <c r="D362" s="87">
        <v>52.786900000000003</v>
      </c>
      <c r="E362" s="81"/>
    </row>
    <row r="363" spans="1:5" ht="49.5">
      <c r="A363" s="86" t="s">
        <v>495</v>
      </c>
      <c r="B363" s="87">
        <v>862.40156300000001</v>
      </c>
      <c r="C363" s="87">
        <v>2.8246E-2</v>
      </c>
      <c r="D363" s="87">
        <v>2.7909E-2</v>
      </c>
      <c r="E363" s="81"/>
    </row>
    <row r="364" spans="1:5" ht="66">
      <c r="A364" s="86" t="s">
        <v>519</v>
      </c>
      <c r="B364" s="87">
        <v>583.11292000000003</v>
      </c>
      <c r="C364" s="87">
        <v>0.326015</v>
      </c>
      <c r="D364" s="87">
        <v>0.32559100000000002</v>
      </c>
      <c r="E364" s="81"/>
    </row>
    <row r="365" spans="1:5" ht="49.5">
      <c r="A365" s="86" t="s">
        <v>520</v>
      </c>
      <c r="B365" s="87">
        <v>11400.999334</v>
      </c>
      <c r="C365" s="87">
        <v>0.68327899999999997</v>
      </c>
      <c r="D365" s="87">
        <v>0.656196</v>
      </c>
      <c r="E365" s="81"/>
    </row>
    <row r="366" spans="1:5" ht="49.5">
      <c r="A366" s="86" t="s">
        <v>522</v>
      </c>
      <c r="B366" s="87">
        <v>81.274330000000006</v>
      </c>
      <c r="C366" s="87">
        <v>4.1510000000000002E-3</v>
      </c>
      <c r="D366" s="87">
        <v>3.8760000000000001E-3</v>
      </c>
      <c r="E366" s="81"/>
    </row>
    <row r="367" spans="1:5" ht="49.5">
      <c r="A367" s="86" t="s">
        <v>521</v>
      </c>
      <c r="B367" s="87">
        <v>1478.0585719999999</v>
      </c>
      <c r="C367" s="87">
        <v>0.132634</v>
      </c>
      <c r="D367" s="87">
        <v>0.12603600000000001</v>
      </c>
      <c r="E367" s="81"/>
    </row>
    <row r="368" spans="1:5" ht="33">
      <c r="A368" s="86" t="s">
        <v>43</v>
      </c>
      <c r="B368" s="87">
        <v>15752.718124999999</v>
      </c>
      <c r="C368" s="87">
        <v>1.2802610000000001</v>
      </c>
      <c r="D368" s="87">
        <v>1.2419789999999999</v>
      </c>
      <c r="E368" s="81"/>
    </row>
    <row r="369" spans="1:5" ht="66">
      <c r="A369" s="86" t="s">
        <v>44</v>
      </c>
      <c r="B369" s="87">
        <v>12263.749371</v>
      </c>
      <c r="C369" s="87">
        <v>3.606468</v>
      </c>
      <c r="D369" s="87">
        <v>3.5202040000000001</v>
      </c>
      <c r="E369" s="81"/>
    </row>
    <row r="370" spans="1:5" ht="49.5">
      <c r="A370" s="86" t="s">
        <v>523</v>
      </c>
      <c r="B370" s="87">
        <v>2363.9021590000002</v>
      </c>
      <c r="C370" s="87">
        <v>0.22444800000000001</v>
      </c>
      <c r="D370" s="87">
        <v>0.21993499999999999</v>
      </c>
      <c r="E370" s="81"/>
    </row>
    <row r="371" spans="1:5" ht="33">
      <c r="A371" s="86" t="s">
        <v>45</v>
      </c>
      <c r="B371" s="87">
        <v>4102.0863120000004</v>
      </c>
      <c r="C371" s="87">
        <v>0.34627000000000002</v>
      </c>
      <c r="D371" s="87">
        <v>0.33697199999999999</v>
      </c>
      <c r="E371" s="81"/>
    </row>
    <row r="372" spans="1:5" ht="66">
      <c r="A372" s="86" t="s">
        <v>46</v>
      </c>
      <c r="B372" s="87">
        <v>736.68570199999999</v>
      </c>
      <c r="C372" s="87">
        <v>0.137852</v>
      </c>
      <c r="D372" s="87">
        <v>0.133989</v>
      </c>
      <c r="E372" s="81"/>
    </row>
    <row r="373" spans="1:5" ht="33">
      <c r="A373" s="86" t="s">
        <v>47</v>
      </c>
      <c r="B373" s="87">
        <v>4424.3413270000001</v>
      </c>
      <c r="C373" s="87">
        <v>0.44903199999999999</v>
      </c>
      <c r="D373" s="87">
        <v>0.44231799999999999</v>
      </c>
      <c r="E373" s="81"/>
    </row>
    <row r="374" spans="1:5" ht="49.5">
      <c r="A374" s="86" t="s">
        <v>48</v>
      </c>
      <c r="B374" s="87">
        <v>46288.232704000002</v>
      </c>
      <c r="C374" s="87">
        <v>1.1762360000000001</v>
      </c>
      <c r="D374" s="87">
        <v>1.034135</v>
      </c>
      <c r="E374" s="81"/>
    </row>
    <row r="375" spans="1:5" ht="66">
      <c r="A375" s="86" t="s">
        <v>496</v>
      </c>
      <c r="B375" s="87">
        <v>83508.928977000003</v>
      </c>
      <c r="C375" s="87">
        <v>1.791542</v>
      </c>
      <c r="D375" s="87">
        <v>1.635826</v>
      </c>
      <c r="E375" s="81"/>
    </row>
    <row r="376" spans="1:5" ht="66">
      <c r="A376" s="86" t="s">
        <v>497</v>
      </c>
      <c r="B376" s="87">
        <v>16620.316246999999</v>
      </c>
      <c r="C376" s="87">
        <v>2.3404440000000002</v>
      </c>
      <c r="D376" s="87">
        <v>2.2669549999999998</v>
      </c>
      <c r="E376" s="81"/>
    </row>
    <row r="377" spans="1:5" ht="33">
      <c r="A377" s="86" t="s">
        <v>498</v>
      </c>
      <c r="B377" s="87">
        <v>39428.149176999999</v>
      </c>
      <c r="C377" s="87">
        <v>1.6946589999999999</v>
      </c>
      <c r="D377" s="87">
        <v>1.5288900000000001</v>
      </c>
      <c r="E377" s="81"/>
    </row>
    <row r="378" spans="1:5" ht="33">
      <c r="A378" s="86" t="s">
        <v>499</v>
      </c>
      <c r="B378" s="87">
        <v>392.547371</v>
      </c>
      <c r="C378" s="87">
        <v>1.3871E-2</v>
      </c>
      <c r="D378" s="87">
        <v>1.2352E-2</v>
      </c>
      <c r="E378" s="81"/>
    </row>
    <row r="379" spans="1:5" ht="66">
      <c r="A379" s="86" t="s">
        <v>500</v>
      </c>
      <c r="B379" s="87">
        <v>77.912312999999997</v>
      </c>
      <c r="C379" s="87">
        <v>5.2160000000000002E-3</v>
      </c>
      <c r="D379" s="87">
        <v>4.9379999999999997E-3</v>
      </c>
      <c r="E379" s="81"/>
    </row>
    <row r="380" spans="1:5" ht="66">
      <c r="A380" s="86" t="s">
        <v>501</v>
      </c>
      <c r="B380" s="87">
        <v>1908.784592</v>
      </c>
      <c r="C380" s="87">
        <v>2.4577000000000002E-2</v>
      </c>
      <c r="D380" s="87">
        <v>2.2263999999999999E-2</v>
      </c>
      <c r="E380" s="81"/>
    </row>
    <row r="381" spans="1:5" ht="66">
      <c r="A381" s="86" t="s">
        <v>49</v>
      </c>
      <c r="B381" s="87">
        <v>29846.592912</v>
      </c>
      <c r="C381" s="87">
        <v>17.734432000000002</v>
      </c>
      <c r="D381" s="87">
        <v>17.526931999999999</v>
      </c>
      <c r="E381" s="81"/>
    </row>
    <row r="382" spans="1:5" ht="33">
      <c r="A382" s="86" t="s">
        <v>502</v>
      </c>
      <c r="B382" s="87">
        <v>13585.743241</v>
      </c>
      <c r="C382" s="87">
        <v>3.2201949999999999</v>
      </c>
      <c r="D382" s="87">
        <v>3.0883889999999998</v>
      </c>
      <c r="E382" s="81"/>
    </row>
    <row r="383" spans="1:5" ht="33">
      <c r="A383" s="86" t="s">
        <v>503</v>
      </c>
      <c r="B383" s="87">
        <v>12453.985360999999</v>
      </c>
      <c r="C383" s="87">
        <v>4.9955930000000004</v>
      </c>
      <c r="D383" s="87">
        <v>4.7623980000000001</v>
      </c>
      <c r="E383" s="81"/>
    </row>
    <row r="384" spans="1:5" ht="49.5">
      <c r="A384" s="86" t="s">
        <v>504</v>
      </c>
      <c r="B384" s="87">
        <v>820763.31308700005</v>
      </c>
      <c r="C384" s="87">
        <v>0.120106</v>
      </c>
      <c r="D384" s="87">
        <v>0.105112</v>
      </c>
      <c r="E384" s="81"/>
    </row>
    <row r="385" spans="1:5" ht="33">
      <c r="A385" s="86" t="s">
        <v>505</v>
      </c>
      <c r="B385" s="87">
        <v>156462.40136799999</v>
      </c>
      <c r="C385" s="87">
        <v>274.8528</v>
      </c>
      <c r="D385" s="87">
        <v>274.824746</v>
      </c>
      <c r="E385" s="81"/>
    </row>
    <row r="386" spans="1:5" ht="33">
      <c r="A386" s="86" t="s">
        <v>506</v>
      </c>
      <c r="B386" s="87">
        <v>80434.431523000007</v>
      </c>
      <c r="C386" s="87">
        <v>35.904347000000001</v>
      </c>
      <c r="D386" s="87">
        <v>35.567383</v>
      </c>
      <c r="E386" s="81"/>
    </row>
    <row r="387" spans="1:5" ht="33">
      <c r="A387" s="86" t="s">
        <v>507</v>
      </c>
      <c r="B387" s="87">
        <v>152457.44406099999</v>
      </c>
      <c r="C387" s="87">
        <v>18.612262999999999</v>
      </c>
      <c r="D387" s="87">
        <v>18.591940000000001</v>
      </c>
      <c r="E387" s="81"/>
    </row>
    <row r="388" spans="1:5" ht="33">
      <c r="A388" s="86" t="s">
        <v>508</v>
      </c>
      <c r="B388" s="87">
        <v>3.0725630000000002</v>
      </c>
      <c r="C388" s="87">
        <v>1.6100000000000001E-4</v>
      </c>
      <c r="D388" s="87">
        <v>1.26E-4</v>
      </c>
      <c r="E388" s="81"/>
    </row>
    <row r="389" spans="1:5" ht="33">
      <c r="A389" s="86" t="s">
        <v>509</v>
      </c>
      <c r="B389" s="87">
        <v>109781.940372</v>
      </c>
      <c r="C389" s="87">
        <v>30.303504</v>
      </c>
      <c r="D389" s="87">
        <v>30.12097</v>
      </c>
      <c r="E389" s="81"/>
    </row>
    <row r="390" spans="1:5" ht="33">
      <c r="A390" s="86" t="s">
        <v>510</v>
      </c>
      <c r="B390" s="87">
        <v>45598.688581000002</v>
      </c>
      <c r="C390" s="87">
        <v>14.243963000000001</v>
      </c>
      <c r="D390" s="87">
        <v>14.183121</v>
      </c>
      <c r="E390" s="81"/>
    </row>
    <row r="391" spans="1:5" ht="33">
      <c r="A391" s="86" t="s">
        <v>511</v>
      </c>
      <c r="B391" s="87">
        <v>929.43334300000004</v>
      </c>
      <c r="C391" s="87">
        <v>0.49257699999999999</v>
      </c>
      <c r="D391" s="87">
        <v>0.49197400000000002</v>
      </c>
      <c r="E391" s="81"/>
    </row>
    <row r="392" spans="1:5" ht="33">
      <c r="A392" s="86" t="s">
        <v>512</v>
      </c>
      <c r="B392" s="87">
        <v>11.222759999999999</v>
      </c>
      <c r="C392" s="87">
        <v>2.4919999999999999E-3</v>
      </c>
      <c r="D392" s="87">
        <v>2.428E-3</v>
      </c>
      <c r="E392" s="81"/>
    </row>
    <row r="393" spans="1:5" ht="49.5">
      <c r="A393" s="86" t="s">
        <v>513</v>
      </c>
      <c r="B393" s="87">
        <v>27.746970999999998</v>
      </c>
      <c r="C393" s="87">
        <v>1.3535E-2</v>
      </c>
      <c r="D393" s="87">
        <v>1.3452E-2</v>
      </c>
      <c r="E393" s="81"/>
    </row>
    <row r="394" spans="1:5" ht="49.5">
      <c r="A394" s="86" t="s">
        <v>514</v>
      </c>
      <c r="B394" s="87">
        <v>15921.146338</v>
      </c>
      <c r="C394" s="87">
        <v>1.120117</v>
      </c>
      <c r="D394" s="87">
        <v>1.07867</v>
      </c>
      <c r="E394" s="81"/>
    </row>
    <row r="395" spans="1:5" ht="49.5">
      <c r="A395" s="86" t="s">
        <v>515</v>
      </c>
      <c r="B395" s="87">
        <v>14339.480063000001</v>
      </c>
      <c r="C395" s="87">
        <v>1.219924</v>
      </c>
      <c r="D395" s="87">
        <v>1.1636679999999999</v>
      </c>
      <c r="E395" s="81"/>
    </row>
    <row r="396" spans="1:5" ht="66">
      <c r="A396" s="86" t="s">
        <v>516</v>
      </c>
      <c r="B396" s="87">
        <v>378742.55412599997</v>
      </c>
      <c r="C396" s="87">
        <v>44.016286999999998</v>
      </c>
      <c r="D396" s="87">
        <v>42.621254999999998</v>
      </c>
      <c r="E396" s="81"/>
    </row>
    <row r="397" spans="1:5" ht="82.5">
      <c r="A397" s="86" t="s">
        <v>517</v>
      </c>
      <c r="B397" s="87">
        <v>727578.72355600004</v>
      </c>
      <c r="C397" s="87">
        <v>61.10868</v>
      </c>
      <c r="D397" s="87">
        <v>59.647719000000002</v>
      </c>
      <c r="E397" s="81"/>
    </row>
    <row r="398" spans="1:5" ht="66">
      <c r="A398" s="86" t="s">
        <v>524</v>
      </c>
      <c r="B398" s="87">
        <v>1183.612959</v>
      </c>
      <c r="C398" s="87">
        <v>1.1126</v>
      </c>
      <c r="D398" s="87">
        <v>1.1093249999999999</v>
      </c>
      <c r="E398" s="81"/>
    </row>
    <row r="399" spans="1:5" ht="49.5">
      <c r="A399" s="86" t="s">
        <v>525</v>
      </c>
      <c r="B399" s="87">
        <v>586550.13169299997</v>
      </c>
      <c r="C399" s="87">
        <v>32.251992000000001</v>
      </c>
      <c r="D399" s="87">
        <v>32.134157999999999</v>
      </c>
      <c r="E399" s="81"/>
    </row>
    <row r="400" spans="1:5" ht="49.5">
      <c r="A400" s="86" t="s">
        <v>526</v>
      </c>
      <c r="B400" s="87">
        <v>9595.8690260000003</v>
      </c>
      <c r="C400" s="87">
        <v>5.6364999999999998E-2</v>
      </c>
      <c r="D400" s="87">
        <v>5.3391000000000001E-2</v>
      </c>
      <c r="E400" s="81"/>
    </row>
    <row r="401" spans="1:14" ht="49.5">
      <c r="A401" s="86" t="s">
        <v>527</v>
      </c>
      <c r="B401" s="87">
        <v>1461.2136849999999</v>
      </c>
      <c r="C401" s="87">
        <v>1.9683379999999999</v>
      </c>
      <c r="D401" s="87">
        <v>1.9135740000000001</v>
      </c>
      <c r="E401" s="81"/>
    </row>
    <row r="402" spans="1:14" ht="99">
      <c r="A402" s="86" t="s">
        <v>528</v>
      </c>
      <c r="B402" s="87">
        <v>30043.845669999999</v>
      </c>
      <c r="C402" s="87">
        <v>0.239148</v>
      </c>
      <c r="D402" s="87">
        <v>0.21815300000000001</v>
      </c>
      <c r="E402" s="81"/>
    </row>
    <row r="403" spans="1:14" ht="49.5">
      <c r="A403" s="86" t="s">
        <v>529</v>
      </c>
      <c r="B403" s="87">
        <v>51961.829466000003</v>
      </c>
      <c r="C403" s="87">
        <v>8.1293000000000004E-2</v>
      </c>
      <c r="D403" s="87">
        <v>5.5614999999999998E-2</v>
      </c>
      <c r="E403" s="81"/>
    </row>
    <row r="404" spans="1:14" ht="49.5">
      <c r="A404" s="86" t="s">
        <v>530</v>
      </c>
      <c r="B404" s="87">
        <v>304.20770599999997</v>
      </c>
      <c r="C404" s="87">
        <v>1.6494999999999999E-2</v>
      </c>
      <c r="D404" s="87">
        <v>1.4878000000000001E-2</v>
      </c>
      <c r="E404" s="81"/>
    </row>
    <row r="405" spans="1:14" ht="33">
      <c r="A405" s="86" t="s">
        <v>50</v>
      </c>
      <c r="B405" s="87">
        <v>603.60299899999995</v>
      </c>
      <c r="C405" s="87">
        <v>1.5875E-2</v>
      </c>
      <c r="D405" s="87">
        <v>1.4883E-2</v>
      </c>
      <c r="E405" s="81"/>
    </row>
    <row r="406" spans="1:14" ht="82.5">
      <c r="A406" s="86" t="s">
        <v>51</v>
      </c>
      <c r="B406" s="87">
        <v>135359.50344199999</v>
      </c>
      <c r="C406" s="87">
        <v>20.369723</v>
      </c>
      <c r="D406" s="87">
        <v>19.865475</v>
      </c>
      <c r="E406" s="81"/>
    </row>
    <row r="407" spans="1:14" ht="49.5">
      <c r="A407" s="86" t="s">
        <v>531</v>
      </c>
      <c r="B407" s="87">
        <v>6567.2215900000001</v>
      </c>
      <c r="C407" s="87">
        <v>0.66997899999999999</v>
      </c>
      <c r="D407" s="87">
        <v>0.614591</v>
      </c>
      <c r="E407" s="81"/>
    </row>
    <row r="408" spans="1:14" ht="49.5">
      <c r="A408" s="86" t="s">
        <v>532</v>
      </c>
      <c r="B408" s="87">
        <v>38158.219104999996</v>
      </c>
      <c r="C408" s="87">
        <v>5.7878920000000003</v>
      </c>
      <c r="D408" s="87">
        <v>5.7011859999999999</v>
      </c>
      <c r="E408" s="81"/>
    </row>
    <row r="409" spans="1:14" ht="49.5">
      <c r="A409" s="86" t="s">
        <v>533</v>
      </c>
      <c r="B409" s="87">
        <v>2969.0365710000001</v>
      </c>
      <c r="C409" s="87">
        <v>4.5448000000000002E-2</v>
      </c>
      <c r="D409" s="87">
        <v>3.8503999999999997E-2</v>
      </c>
      <c r="E409" s="81"/>
    </row>
    <row r="410" spans="1:14" ht="66">
      <c r="A410" s="86" t="s">
        <v>534</v>
      </c>
      <c r="B410" s="87">
        <v>54822.179204</v>
      </c>
      <c r="C410" s="87">
        <v>4.232469</v>
      </c>
      <c r="D410" s="87">
        <v>3.9837379999999998</v>
      </c>
      <c r="E410" s="81"/>
    </row>
    <row r="411" spans="1:14" ht="41.25" customHeight="1">
      <c r="A411" s="91" t="s">
        <v>449</v>
      </c>
      <c r="B411" s="9">
        <f>SUM(B314:B410)</f>
        <v>6858951.803900999</v>
      </c>
      <c r="C411" s="9">
        <f>SUM(C314:C410)</f>
        <v>2888.3177609999989</v>
      </c>
      <c r="D411" s="9">
        <f>SUM(D314:D410)</f>
        <v>2774.2762659999994</v>
      </c>
      <c r="E411" s="81"/>
    </row>
    <row r="413" spans="1:14" s="88" customFormat="1" ht="34.5" customHeight="1">
      <c r="A413" s="116" t="s">
        <v>537</v>
      </c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</row>
  </sheetData>
  <mergeCells count="9">
    <mergeCell ref="A310:E310"/>
    <mergeCell ref="A311:E311"/>
    <mergeCell ref="A413:N413"/>
    <mergeCell ref="A1:E1"/>
    <mergeCell ref="A2:E2"/>
    <mergeCell ref="A104:E104"/>
    <mergeCell ref="A105:E105"/>
    <mergeCell ref="A207:E207"/>
    <mergeCell ref="A208:E208"/>
  </mergeCells>
  <pageMargins left="0.7" right="0.7" top="0.75" bottom="0.75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5"/>
  <sheetViews>
    <sheetView rightToLeft="1" workbookViewId="0">
      <selection activeCell="A133" sqref="A133"/>
    </sheetView>
  </sheetViews>
  <sheetFormatPr defaultColWidth="10.42578125" defaultRowHeight="12.75"/>
  <cols>
    <col min="1" max="1" width="43.140625" style="4" customWidth="1"/>
    <col min="2" max="2" width="50.7109375" style="4" customWidth="1"/>
    <col min="3" max="3" width="38.140625" style="5" customWidth="1"/>
    <col min="4" max="4" width="42.42578125" style="5" customWidth="1"/>
    <col min="5" max="5" width="27.5703125" style="5" customWidth="1"/>
    <col min="6" max="6" width="10.42578125" style="1"/>
    <col min="7" max="7" width="11.5703125" style="5" bestFit="1" customWidth="1"/>
    <col min="8" max="9" width="10.5703125" style="5" bestFit="1" customWidth="1"/>
    <col min="10" max="16384" width="10.42578125" style="1"/>
  </cols>
  <sheetData>
    <row r="1" spans="1:9" s="100" customFormat="1" ht="26.25" customHeight="1">
      <c r="A1" s="125" t="s">
        <v>631</v>
      </c>
      <c r="B1" s="125"/>
      <c r="C1" s="125"/>
      <c r="D1" s="125"/>
      <c r="E1" s="125"/>
      <c r="G1" s="101"/>
      <c r="H1" s="101"/>
      <c r="I1" s="101"/>
    </row>
    <row r="2" spans="1:9" s="100" customFormat="1" ht="26.25" customHeight="1">
      <c r="A2" s="124" t="s">
        <v>632</v>
      </c>
      <c r="B2" s="124"/>
      <c r="C2" s="124"/>
      <c r="D2" s="124"/>
      <c r="E2" s="124"/>
      <c r="G2" s="101"/>
      <c r="H2" s="101"/>
      <c r="I2" s="101"/>
    </row>
    <row r="4" spans="1:9" ht="37.5" customHeight="1">
      <c r="A4" s="75" t="s">
        <v>421</v>
      </c>
      <c r="B4" s="89" t="s">
        <v>607</v>
      </c>
      <c r="C4" s="89" t="s">
        <v>606</v>
      </c>
      <c r="D4" s="89" t="s">
        <v>96</v>
      </c>
    </row>
    <row r="5" spans="1:9" ht="50.1" customHeight="1">
      <c r="A5" s="7" t="s">
        <v>538</v>
      </c>
      <c r="B5" s="102">
        <v>1584040.0208079999</v>
      </c>
      <c r="C5" s="102">
        <v>314.67194000000001</v>
      </c>
      <c r="D5" s="102">
        <v>297.274114</v>
      </c>
    </row>
    <row r="6" spans="1:9" ht="50.1" customHeight="1">
      <c r="A6" s="7" t="s">
        <v>539</v>
      </c>
      <c r="B6" s="102">
        <v>1456996.7387399999</v>
      </c>
      <c r="C6" s="102">
        <v>1713.5682400000001</v>
      </c>
      <c r="D6" s="102">
        <v>1698.4857849999999</v>
      </c>
    </row>
    <row r="7" spans="1:9" ht="50.1" customHeight="1">
      <c r="A7" s="7" t="s">
        <v>540</v>
      </c>
      <c r="B7" s="102">
        <v>281833.167724</v>
      </c>
      <c r="C7" s="102">
        <v>146.73783499999999</v>
      </c>
      <c r="D7" s="102">
        <v>140.901498</v>
      </c>
    </row>
    <row r="8" spans="1:9" ht="50.1" customHeight="1">
      <c r="A8" s="7" t="s">
        <v>541</v>
      </c>
      <c r="B8" s="102">
        <v>2129575.2963049999</v>
      </c>
      <c r="C8" s="102">
        <v>976.742976</v>
      </c>
      <c r="D8" s="102">
        <v>899.69711100000006</v>
      </c>
    </row>
    <row r="9" spans="1:9" ht="50.1" customHeight="1">
      <c r="A9" s="7" t="s">
        <v>542</v>
      </c>
      <c r="B9" s="102">
        <v>7369801.6930579999</v>
      </c>
      <c r="C9" s="102">
        <v>7380.6039060000003</v>
      </c>
      <c r="D9" s="102">
        <v>7374.7692500000003</v>
      </c>
    </row>
    <row r="10" spans="1:9" ht="50.1" customHeight="1">
      <c r="A10" s="7" t="s">
        <v>543</v>
      </c>
      <c r="B10" s="102">
        <v>3032727.162331</v>
      </c>
      <c r="C10" s="102">
        <v>515.10907900000007</v>
      </c>
      <c r="D10" s="102">
        <v>491.17870299999998</v>
      </c>
    </row>
    <row r="11" spans="1:9" ht="50.1" customHeight="1">
      <c r="A11" s="7" t="s">
        <v>544</v>
      </c>
      <c r="B11" s="102">
        <v>1249929.3095569999</v>
      </c>
      <c r="C11" s="102">
        <v>375.72690799999998</v>
      </c>
      <c r="D11" s="102">
        <v>358.01375899999999</v>
      </c>
    </row>
    <row r="12" spans="1:9" ht="50.1" customHeight="1">
      <c r="A12" s="7" t="s">
        <v>545</v>
      </c>
      <c r="B12" s="102">
        <v>122221.022478</v>
      </c>
      <c r="C12" s="102">
        <v>6.8828860000000001</v>
      </c>
      <c r="D12" s="102">
        <v>6.359375</v>
      </c>
    </row>
    <row r="13" spans="1:9" ht="50.1" customHeight="1">
      <c r="A13" s="7" t="s">
        <v>546</v>
      </c>
      <c r="B13" s="102">
        <v>405326.29392199998</v>
      </c>
      <c r="C13" s="102">
        <v>434.66113000000001</v>
      </c>
      <c r="D13" s="102">
        <v>426.50771700000001</v>
      </c>
    </row>
    <row r="14" spans="1:9" ht="50.1" customHeight="1">
      <c r="A14" s="7" t="s">
        <v>547</v>
      </c>
      <c r="B14" s="102">
        <v>571042.66445699998</v>
      </c>
      <c r="C14" s="102">
        <v>315.38856099999998</v>
      </c>
      <c r="D14" s="102">
        <v>308.87133399999999</v>
      </c>
    </row>
    <row r="15" spans="1:9" ht="50.1" customHeight="1">
      <c r="A15" s="7" t="s">
        <v>548</v>
      </c>
      <c r="B15" s="102">
        <v>1243397.0860220001</v>
      </c>
      <c r="C15" s="102">
        <v>109.890815</v>
      </c>
      <c r="D15" s="102">
        <v>102.522825</v>
      </c>
    </row>
    <row r="16" spans="1:9" ht="50.1" customHeight="1">
      <c r="A16" s="7" t="s">
        <v>549</v>
      </c>
      <c r="B16" s="102">
        <v>239849.566872</v>
      </c>
      <c r="C16" s="102">
        <v>14.213012000000001</v>
      </c>
      <c r="D16" s="102">
        <v>12.409083000000001</v>
      </c>
    </row>
    <row r="17" spans="1:9" ht="50.1" customHeight="1">
      <c r="A17" s="7" t="s">
        <v>557</v>
      </c>
      <c r="B17" s="102">
        <v>695938.30321899999</v>
      </c>
      <c r="C17" s="102">
        <v>1252.322594</v>
      </c>
      <c r="D17" s="102">
        <v>1216.0760619999999</v>
      </c>
    </row>
    <row r="18" spans="1:9" ht="50.1" customHeight="1">
      <c r="A18" s="7" t="s">
        <v>550</v>
      </c>
      <c r="B18" s="102">
        <v>1471581.290295</v>
      </c>
      <c r="C18" s="102">
        <v>1.424291</v>
      </c>
      <c r="D18" s="102">
        <v>1.2826769999999998</v>
      </c>
    </row>
    <row r="19" spans="1:9" ht="50.1" customHeight="1">
      <c r="A19" s="7" t="s">
        <v>551</v>
      </c>
      <c r="B19" s="102">
        <v>2261086.3040820002</v>
      </c>
      <c r="C19" s="102">
        <v>1605.4455759999998</v>
      </c>
      <c r="D19" s="102">
        <v>1594.7591869999999</v>
      </c>
    </row>
    <row r="20" spans="1:9" ht="50.1" customHeight="1">
      <c r="A20" s="7" t="s">
        <v>552</v>
      </c>
      <c r="B20" s="102">
        <v>3299227.2483509998</v>
      </c>
      <c r="C20" s="102">
        <v>244.03313800000001</v>
      </c>
      <c r="D20" s="102">
        <v>229.40650600000001</v>
      </c>
    </row>
    <row r="21" spans="1:9" ht="50.1" customHeight="1">
      <c r="A21" s="7" t="s">
        <v>553</v>
      </c>
      <c r="B21" s="102">
        <v>2273515.2052489999</v>
      </c>
      <c r="C21" s="102">
        <v>200.123615</v>
      </c>
      <c r="D21" s="102">
        <v>197.71743599999999</v>
      </c>
    </row>
    <row r="22" spans="1:9" ht="50.1" customHeight="1">
      <c r="A22" s="7" t="s">
        <v>554</v>
      </c>
      <c r="B22" s="102">
        <v>525289.04772399995</v>
      </c>
      <c r="C22" s="102">
        <v>6.9433729999999994</v>
      </c>
      <c r="D22" s="102">
        <v>6.1029359999999997</v>
      </c>
    </row>
    <row r="23" spans="1:9" ht="50.1" customHeight="1">
      <c r="A23" s="7" t="s">
        <v>558</v>
      </c>
      <c r="B23" s="102">
        <v>34636.883263999996</v>
      </c>
      <c r="C23" s="102">
        <v>1.1060019999999999</v>
      </c>
      <c r="D23" s="102">
        <v>1.000284</v>
      </c>
    </row>
    <row r="24" spans="1:9" ht="50.1" customHeight="1">
      <c r="A24" s="7" t="s">
        <v>53</v>
      </c>
      <c r="B24" s="102">
        <v>627016.77986100002</v>
      </c>
      <c r="C24" s="102">
        <v>92.593508</v>
      </c>
      <c r="D24" s="102">
        <v>84.747452999999993</v>
      </c>
    </row>
    <row r="25" spans="1:9" ht="50.1" customHeight="1">
      <c r="A25" s="7" t="s">
        <v>54</v>
      </c>
      <c r="B25" s="102">
        <v>29505.802144000001</v>
      </c>
      <c r="C25" s="102">
        <v>3.7057410000000002</v>
      </c>
      <c r="D25" s="102">
        <v>3.51885</v>
      </c>
    </row>
    <row r="26" spans="1:9" ht="42" customHeight="1">
      <c r="A26" s="94" t="s">
        <v>559</v>
      </c>
      <c r="B26" s="8">
        <f>SUM(B5:B25)</f>
        <v>30904536.886463001</v>
      </c>
      <c r="C26" s="8">
        <f>SUM(C5:C25)</f>
        <v>15711.895126000001</v>
      </c>
      <c r="D26" s="8">
        <f>SUM(D5:D25)</f>
        <v>15451.601944999999</v>
      </c>
    </row>
    <row r="28" spans="1:9" s="100" customFormat="1" ht="18">
      <c r="A28" s="125" t="s">
        <v>633</v>
      </c>
      <c r="B28" s="125"/>
      <c r="C28" s="125"/>
      <c r="D28" s="125"/>
      <c r="E28" s="125"/>
      <c r="G28" s="101"/>
      <c r="H28" s="101"/>
      <c r="I28" s="101"/>
    </row>
    <row r="29" spans="1:9" s="100" customFormat="1" ht="23.25">
      <c r="A29" s="124" t="s">
        <v>634</v>
      </c>
      <c r="B29" s="124"/>
      <c r="C29" s="124"/>
      <c r="D29" s="124"/>
      <c r="E29" s="124"/>
      <c r="G29" s="101"/>
      <c r="H29" s="101"/>
      <c r="I29" s="101"/>
    </row>
    <row r="30" spans="1:9">
      <c r="A30" s="1"/>
      <c r="B30" s="1"/>
    </row>
    <row r="31" spans="1:9" ht="54">
      <c r="A31" s="75" t="s">
        <v>421</v>
      </c>
      <c r="B31" s="89" t="s">
        <v>607</v>
      </c>
      <c r="C31" s="89" t="s">
        <v>606</v>
      </c>
      <c r="D31" s="89" t="s">
        <v>96</v>
      </c>
      <c r="E31" s="93"/>
    </row>
    <row r="32" spans="1:9" ht="50.1" customHeight="1">
      <c r="A32" s="7" t="s">
        <v>538</v>
      </c>
      <c r="B32" s="102">
        <v>1584549.1685339999</v>
      </c>
      <c r="C32" s="102">
        <v>314.76720400000005</v>
      </c>
      <c r="D32" s="103">
        <v>297.36256199999997</v>
      </c>
    </row>
    <row r="33" spans="1:4" ht="50.1" customHeight="1">
      <c r="A33" s="7" t="s">
        <v>539</v>
      </c>
      <c r="B33" s="102">
        <v>1459211.970709</v>
      </c>
      <c r="C33" s="102">
        <v>1716.9109469999999</v>
      </c>
      <c r="D33" s="102">
        <v>1701.8090910000001</v>
      </c>
    </row>
    <row r="34" spans="1:4" ht="50.1" customHeight="1">
      <c r="A34" s="7" t="s">
        <v>540</v>
      </c>
      <c r="B34" s="102">
        <v>276811.86478300003</v>
      </c>
      <c r="C34" s="102">
        <v>143.610535</v>
      </c>
      <c r="D34" s="102">
        <v>137.77394200000001</v>
      </c>
    </row>
    <row r="35" spans="1:4" ht="50.1" customHeight="1">
      <c r="A35" s="7" t="s">
        <v>541</v>
      </c>
      <c r="B35" s="102">
        <v>2138050.9733130001</v>
      </c>
      <c r="C35" s="102">
        <v>912.017425</v>
      </c>
      <c r="D35" s="102">
        <v>834.23197300000004</v>
      </c>
    </row>
    <row r="36" spans="1:4" ht="50.1" customHeight="1">
      <c r="A36" s="7" t="s">
        <v>542</v>
      </c>
      <c r="B36" s="102">
        <v>7916033.8575200001</v>
      </c>
      <c r="C36" s="102">
        <v>7845.0037580000007</v>
      </c>
      <c r="D36" s="102">
        <v>7837.8144080000002</v>
      </c>
    </row>
    <row r="37" spans="1:4" ht="50.1" customHeight="1">
      <c r="A37" s="7" t="s">
        <v>543</v>
      </c>
      <c r="B37" s="102">
        <v>3048081.7164909998</v>
      </c>
      <c r="C37" s="102">
        <v>518.99089100000003</v>
      </c>
      <c r="D37" s="102">
        <v>495.05430099999995</v>
      </c>
    </row>
    <row r="38" spans="1:4" ht="50.1" customHeight="1">
      <c r="A38" s="7" t="s">
        <v>544</v>
      </c>
      <c r="B38" s="102">
        <v>1261392.050877</v>
      </c>
      <c r="C38" s="102">
        <v>377.34329100000002</v>
      </c>
      <c r="D38" s="102">
        <v>359.587805</v>
      </c>
    </row>
    <row r="39" spans="1:4" ht="50.1" customHeight="1">
      <c r="A39" s="7" t="s">
        <v>545</v>
      </c>
      <c r="B39" s="102">
        <v>122615.522478</v>
      </c>
      <c r="C39" s="102">
        <v>6.8853370000000007</v>
      </c>
      <c r="D39" s="102">
        <v>6.3616299999999999</v>
      </c>
    </row>
    <row r="40" spans="1:4" ht="50.1" customHeight="1">
      <c r="A40" s="7" t="s">
        <v>546</v>
      </c>
      <c r="B40" s="102">
        <v>405738.55128100002</v>
      </c>
      <c r="C40" s="102">
        <v>434.76084800000001</v>
      </c>
      <c r="D40" s="102">
        <v>426.60532499999999</v>
      </c>
    </row>
    <row r="41" spans="1:4" ht="50.1" customHeight="1">
      <c r="A41" s="7" t="s">
        <v>547</v>
      </c>
      <c r="B41" s="102">
        <v>575640.94493899995</v>
      </c>
      <c r="C41" s="102">
        <v>317.33344499999998</v>
      </c>
      <c r="D41" s="102">
        <v>310.78227299999998</v>
      </c>
    </row>
    <row r="42" spans="1:4" ht="50.1" customHeight="1">
      <c r="A42" s="7" t="s">
        <v>548</v>
      </c>
      <c r="B42" s="102">
        <v>1249550.1736600001</v>
      </c>
      <c r="C42" s="102">
        <v>111.832218</v>
      </c>
      <c r="D42" s="102">
        <v>104.412204</v>
      </c>
    </row>
    <row r="43" spans="1:4" ht="50.1" customHeight="1">
      <c r="A43" s="7" t="s">
        <v>549</v>
      </c>
      <c r="B43" s="102">
        <v>239853.846961</v>
      </c>
      <c r="C43" s="102">
        <v>14.213293</v>
      </c>
      <c r="D43" s="102">
        <v>12.409331</v>
      </c>
    </row>
    <row r="44" spans="1:4" ht="50.1" customHeight="1">
      <c r="A44" s="7" t="s">
        <v>557</v>
      </c>
      <c r="B44" s="102">
        <v>697290.65011499997</v>
      </c>
      <c r="C44" s="102">
        <v>1252.239288</v>
      </c>
      <c r="D44" s="102">
        <v>1216.000888</v>
      </c>
    </row>
    <row r="45" spans="1:4" ht="50.1" customHeight="1">
      <c r="A45" s="7" t="s">
        <v>550</v>
      </c>
      <c r="B45" s="102">
        <v>1472110.93447</v>
      </c>
      <c r="C45" s="102">
        <v>1.4248340000000002</v>
      </c>
      <c r="D45" s="102">
        <v>1.283166</v>
      </c>
    </row>
    <row r="46" spans="1:4" ht="50.1" customHeight="1">
      <c r="A46" s="7" t="s">
        <v>551</v>
      </c>
      <c r="B46" s="102">
        <v>2299854.3727870001</v>
      </c>
      <c r="C46" s="102">
        <v>1617.519554</v>
      </c>
      <c r="D46" s="102">
        <v>1606.550369</v>
      </c>
    </row>
    <row r="47" spans="1:4" ht="50.1" customHeight="1">
      <c r="A47" s="7" t="s">
        <v>552</v>
      </c>
      <c r="B47" s="102">
        <v>3538971.8666619998</v>
      </c>
      <c r="C47" s="102">
        <v>257.70858499999997</v>
      </c>
      <c r="D47" s="102">
        <v>241.97201699999999</v>
      </c>
    </row>
    <row r="48" spans="1:4" ht="50.1" customHeight="1">
      <c r="A48" s="7" t="s">
        <v>553</v>
      </c>
      <c r="B48" s="102">
        <v>2380741.7623200002</v>
      </c>
      <c r="C48" s="102">
        <v>205.263958</v>
      </c>
      <c r="D48" s="102">
        <v>202.855321</v>
      </c>
    </row>
    <row r="49" spans="1:5" ht="50.1" customHeight="1">
      <c r="A49" s="7" t="s">
        <v>554</v>
      </c>
      <c r="B49" s="102">
        <v>526849.16458800004</v>
      </c>
      <c r="C49" s="102">
        <v>6.8453329999999992</v>
      </c>
      <c r="D49" s="102">
        <v>5.9843390000000003</v>
      </c>
    </row>
    <row r="50" spans="1:5" ht="50.1" customHeight="1">
      <c r="A50" s="7" t="s">
        <v>558</v>
      </c>
      <c r="B50" s="102">
        <v>34636.883263999996</v>
      </c>
      <c r="C50" s="102">
        <v>1.1060019999999999</v>
      </c>
      <c r="D50" s="102">
        <v>1.000284</v>
      </c>
    </row>
    <row r="51" spans="1:5" ht="50.1" customHeight="1">
      <c r="A51" s="7" t="s">
        <v>53</v>
      </c>
      <c r="B51" s="102">
        <v>617811.68049299996</v>
      </c>
      <c r="C51" s="102">
        <v>89.731565000000003</v>
      </c>
      <c r="D51" s="102">
        <v>81.939168999999993</v>
      </c>
    </row>
    <row r="52" spans="1:5" ht="50.1" customHeight="1">
      <c r="A52" s="7" t="s">
        <v>54</v>
      </c>
      <c r="B52" s="102">
        <v>29505.802144000001</v>
      </c>
      <c r="C52" s="102">
        <v>3.7057410000000002</v>
      </c>
      <c r="D52" s="102">
        <v>3.51885</v>
      </c>
    </row>
    <row r="53" spans="1:5" ht="38.25" customHeight="1">
      <c r="A53" s="94" t="s">
        <v>560</v>
      </c>
      <c r="B53" s="8">
        <f>SUM(B32:B52)</f>
        <v>31875303.758389</v>
      </c>
      <c r="C53" s="8">
        <f>SUM(C32:C52)</f>
        <v>16149.214051999999</v>
      </c>
      <c r="D53" s="8">
        <f>SUM(D32:D52)</f>
        <v>15885.309248000003</v>
      </c>
    </row>
    <row r="55" spans="1:5" ht="18">
      <c r="A55" s="126" t="s">
        <v>635</v>
      </c>
      <c r="B55" s="126"/>
      <c r="C55" s="126"/>
      <c r="D55" s="126"/>
      <c r="E55" s="126"/>
    </row>
    <row r="56" spans="1:5" ht="23.25">
      <c r="A56" s="124" t="s">
        <v>636</v>
      </c>
      <c r="B56" s="124"/>
      <c r="C56" s="124"/>
      <c r="D56" s="124"/>
      <c r="E56" s="124"/>
    </row>
    <row r="57" spans="1:5">
      <c r="D57" s="1"/>
      <c r="E57" s="1"/>
    </row>
    <row r="58" spans="1:5" ht="54">
      <c r="A58" s="75" t="s">
        <v>421</v>
      </c>
      <c r="B58" s="89" t="s">
        <v>607</v>
      </c>
      <c r="C58" s="89" t="s">
        <v>606</v>
      </c>
      <c r="D58" s="89" t="s">
        <v>96</v>
      </c>
      <c r="E58" s="93"/>
    </row>
    <row r="59" spans="1:5" ht="50.1" customHeight="1">
      <c r="A59" s="7" t="s">
        <v>538</v>
      </c>
      <c r="B59" s="102">
        <v>38898.957777000003</v>
      </c>
      <c r="C59" s="102">
        <v>15.031264999999999</v>
      </c>
      <c r="D59" s="103">
        <v>14.317769</v>
      </c>
    </row>
    <row r="60" spans="1:5" ht="50.1" customHeight="1">
      <c r="A60" s="7" t="s">
        <v>539</v>
      </c>
      <c r="B60" s="102">
        <v>312752.76888500003</v>
      </c>
      <c r="C60" s="102">
        <v>611.57390300000009</v>
      </c>
      <c r="D60" s="102">
        <v>588.13624100000004</v>
      </c>
    </row>
    <row r="61" spans="1:5" ht="50.1" customHeight="1">
      <c r="A61" s="7" t="s">
        <v>540</v>
      </c>
      <c r="B61" s="102">
        <v>49432.295690999999</v>
      </c>
      <c r="C61" s="102">
        <v>19.103866999999997</v>
      </c>
      <c r="D61" s="102">
        <v>16.643886999999999</v>
      </c>
    </row>
    <row r="62" spans="1:5" ht="50.1" customHeight="1">
      <c r="A62" s="7" t="s">
        <v>541</v>
      </c>
      <c r="B62" s="102">
        <v>776909.39382200001</v>
      </c>
      <c r="C62" s="102">
        <v>398.47915799999998</v>
      </c>
      <c r="D62" s="102">
        <v>332.35051699999997</v>
      </c>
    </row>
    <row r="63" spans="1:5" ht="50.1" customHeight="1">
      <c r="A63" s="7" t="s">
        <v>542</v>
      </c>
      <c r="B63" s="102">
        <v>65130.370475000003</v>
      </c>
      <c r="C63" s="102">
        <v>188.17807500000001</v>
      </c>
      <c r="D63" s="102">
        <v>187.91881400000003</v>
      </c>
    </row>
    <row r="64" spans="1:5" ht="50.1" customHeight="1">
      <c r="A64" s="7" t="s">
        <v>543</v>
      </c>
      <c r="B64" s="102">
        <v>575149.17286599998</v>
      </c>
      <c r="C64" s="102">
        <v>396.53707199999997</v>
      </c>
      <c r="D64" s="102">
        <v>388.04696200000001</v>
      </c>
    </row>
    <row r="65" spans="1:4" ht="50.1" customHeight="1">
      <c r="A65" s="7" t="s">
        <v>544</v>
      </c>
      <c r="B65" s="102">
        <v>206762.660386</v>
      </c>
      <c r="C65" s="102">
        <v>53.075389999999999</v>
      </c>
      <c r="D65" s="102">
        <v>51.213214000000001</v>
      </c>
    </row>
    <row r="66" spans="1:4" ht="50.1" customHeight="1">
      <c r="A66" s="7" t="s">
        <v>545</v>
      </c>
      <c r="B66" s="102">
        <v>31240.975963000001</v>
      </c>
      <c r="C66" s="102">
        <v>11.214036</v>
      </c>
      <c r="D66" s="102">
        <v>11.078763</v>
      </c>
    </row>
    <row r="67" spans="1:4" ht="50.1" customHeight="1">
      <c r="A67" s="7" t="s">
        <v>546</v>
      </c>
      <c r="B67" s="102">
        <v>19767.076797000002</v>
      </c>
      <c r="C67" s="102">
        <v>12.540242000000001</v>
      </c>
      <c r="D67" s="102">
        <v>12.438443999999999</v>
      </c>
    </row>
    <row r="68" spans="1:4" ht="50.1" customHeight="1">
      <c r="A68" s="7" t="s">
        <v>547</v>
      </c>
      <c r="B68" s="102">
        <v>316416.262109</v>
      </c>
      <c r="C68" s="102">
        <v>128.75920400000001</v>
      </c>
      <c r="D68" s="102">
        <v>126.21409200000001</v>
      </c>
    </row>
    <row r="69" spans="1:4" ht="50.1" customHeight="1">
      <c r="A69" s="7" t="s">
        <v>548</v>
      </c>
      <c r="B69" s="102">
        <v>186890.93775799999</v>
      </c>
      <c r="C69" s="102">
        <v>10.283496999999999</v>
      </c>
      <c r="D69" s="102">
        <v>9.7831470000000014</v>
      </c>
    </row>
    <row r="70" spans="1:4" ht="50.1" customHeight="1">
      <c r="A70" s="7" t="s">
        <v>549</v>
      </c>
      <c r="B70" s="102">
        <v>40433.493439999998</v>
      </c>
      <c r="C70" s="102">
        <v>1.666431</v>
      </c>
      <c r="D70" s="102">
        <v>1.5041980000000001</v>
      </c>
    </row>
    <row r="71" spans="1:4" ht="50.1" customHeight="1">
      <c r="A71" s="7" t="s">
        <v>557</v>
      </c>
      <c r="B71" s="102">
        <v>53768.421399999999</v>
      </c>
      <c r="C71" s="102">
        <v>25.593859999999999</v>
      </c>
      <c r="D71" s="102">
        <v>25.040916000000003</v>
      </c>
    </row>
    <row r="72" spans="1:4" ht="50.1" customHeight="1">
      <c r="A72" s="7" t="s">
        <v>550</v>
      </c>
      <c r="B72" s="102">
        <v>816820.51197800005</v>
      </c>
      <c r="C72" s="102">
        <v>9.4707E-2</v>
      </c>
      <c r="D72" s="102">
        <v>8.5422999999999999E-2</v>
      </c>
    </row>
    <row r="73" spans="1:4" ht="50.1" customHeight="1">
      <c r="A73" s="7" t="s">
        <v>551</v>
      </c>
      <c r="B73" s="102">
        <v>564235.76916300005</v>
      </c>
      <c r="C73" s="102">
        <v>367.94097800000003</v>
      </c>
      <c r="D73" s="102">
        <v>367.23459300000002</v>
      </c>
    </row>
    <row r="74" spans="1:4" ht="50.1" customHeight="1">
      <c r="A74" s="7" t="s">
        <v>552</v>
      </c>
      <c r="B74" s="102">
        <v>671280.35563999997</v>
      </c>
      <c r="C74" s="102">
        <v>67.755486999999988</v>
      </c>
      <c r="D74" s="102">
        <v>65.644940000000005</v>
      </c>
    </row>
    <row r="75" spans="1:4" ht="50.1" customHeight="1">
      <c r="A75" s="7" t="s">
        <v>553</v>
      </c>
      <c r="B75" s="102">
        <v>51411.9058</v>
      </c>
      <c r="C75" s="102">
        <v>8.9813419999999997</v>
      </c>
      <c r="D75" s="102">
        <v>8.8103840000000009</v>
      </c>
    </row>
    <row r="76" spans="1:4" ht="50.1" customHeight="1">
      <c r="A76" s="7" t="s">
        <v>554</v>
      </c>
      <c r="B76" s="102">
        <v>30339.943104999998</v>
      </c>
      <c r="C76" s="102">
        <v>0.24113599999999999</v>
      </c>
      <c r="D76" s="102">
        <v>0.22317200000000001</v>
      </c>
    </row>
    <row r="77" spans="1:4" ht="50.1" customHeight="1">
      <c r="A77" s="7" t="s">
        <v>558</v>
      </c>
      <c r="B77" s="102">
        <v>491.60299900000001</v>
      </c>
      <c r="C77" s="102">
        <v>1.5573E-2</v>
      </c>
      <c r="D77" s="102">
        <v>1.4737999999999999E-2</v>
      </c>
    </row>
    <row r="78" spans="1:4" ht="50.1" customHeight="1">
      <c r="A78" s="7" t="s">
        <v>53</v>
      </c>
      <c r="B78" s="102">
        <v>177142.92622200001</v>
      </c>
      <c r="C78" s="102">
        <v>26.574992999999999</v>
      </c>
      <c r="D78" s="102">
        <v>25.957806999999999</v>
      </c>
    </row>
    <row r="79" spans="1:4" ht="50.1" customHeight="1">
      <c r="A79" s="7" t="s">
        <v>54</v>
      </c>
      <c r="B79" s="102">
        <v>10509.368406</v>
      </c>
      <c r="C79" s="102">
        <v>3.5907820000000004</v>
      </c>
      <c r="D79" s="102">
        <v>3.3457280000000003</v>
      </c>
    </row>
    <row r="80" spans="1:4" ht="48" customHeight="1">
      <c r="A80" s="94" t="s">
        <v>449</v>
      </c>
      <c r="B80" s="8">
        <f>SUM(B59:B79)</f>
        <v>4995785.1706819991</v>
      </c>
      <c r="C80" s="8">
        <f>SUM(C59:C79)</f>
        <v>2347.2309980000005</v>
      </c>
      <c r="D80" s="8">
        <f>SUM(D59:D79)</f>
        <v>2236.0037489999995</v>
      </c>
    </row>
    <row r="82" spans="1:9" ht="18">
      <c r="A82" s="125" t="s">
        <v>637</v>
      </c>
      <c r="B82" s="125"/>
      <c r="C82" s="125"/>
      <c r="D82" s="125"/>
      <c r="E82" s="125"/>
    </row>
    <row r="83" spans="1:9" s="100" customFormat="1" ht="23.25">
      <c r="A83" s="124" t="s">
        <v>638</v>
      </c>
      <c r="B83" s="124"/>
      <c r="C83" s="124"/>
      <c r="D83" s="124"/>
      <c r="E83" s="124"/>
      <c r="G83" s="101"/>
      <c r="H83" s="101"/>
      <c r="I83" s="101"/>
    </row>
    <row r="84" spans="1:9">
      <c r="C84" s="1"/>
      <c r="D84" s="1"/>
      <c r="E84" s="1"/>
    </row>
    <row r="85" spans="1:9" ht="54">
      <c r="A85" s="75" t="s">
        <v>421</v>
      </c>
      <c r="B85" s="89" t="s">
        <v>607</v>
      </c>
      <c r="C85" s="92" t="s">
        <v>606</v>
      </c>
      <c r="D85" s="89" t="s">
        <v>96</v>
      </c>
      <c r="E85" s="93"/>
    </row>
    <row r="86" spans="1:9" ht="50.1" customHeight="1">
      <c r="A86" s="7" t="s">
        <v>538</v>
      </c>
      <c r="B86" s="102">
        <v>45663.023734000002</v>
      </c>
      <c r="C86" s="103">
        <v>16.752153</v>
      </c>
      <c r="D86" s="103">
        <v>15.882809999999999</v>
      </c>
    </row>
    <row r="87" spans="1:9" ht="50.1" customHeight="1">
      <c r="A87" s="7" t="s">
        <v>539</v>
      </c>
      <c r="B87" s="102">
        <v>322683.48439900001</v>
      </c>
      <c r="C87" s="102">
        <v>618.20092199999999</v>
      </c>
      <c r="D87" s="102">
        <v>594.72880899999996</v>
      </c>
    </row>
    <row r="88" spans="1:9" ht="50.1" customHeight="1">
      <c r="A88" s="7" t="s">
        <v>540</v>
      </c>
      <c r="B88" s="102">
        <v>49449.242466000003</v>
      </c>
      <c r="C88" s="102">
        <v>19.111349999999998</v>
      </c>
      <c r="D88" s="102">
        <v>16.651054999999999</v>
      </c>
    </row>
    <row r="89" spans="1:9" ht="50.1" customHeight="1">
      <c r="A89" s="7" t="s">
        <v>541</v>
      </c>
      <c r="B89" s="102">
        <v>812088.54638299998</v>
      </c>
      <c r="C89" s="102">
        <v>404.04983000000004</v>
      </c>
      <c r="D89" s="102">
        <v>336.79328200000003</v>
      </c>
    </row>
    <row r="90" spans="1:9" ht="50.1" customHeight="1">
      <c r="A90" s="7" t="s">
        <v>542</v>
      </c>
      <c r="B90" s="102">
        <v>695701.604422</v>
      </c>
      <c r="C90" s="102">
        <v>619.82711699999993</v>
      </c>
      <c r="D90" s="102">
        <v>619.53582499999993</v>
      </c>
    </row>
    <row r="91" spans="1:9" ht="50.1" customHeight="1">
      <c r="A91" s="7" t="s">
        <v>543</v>
      </c>
      <c r="B91" s="102">
        <v>614192.90728499996</v>
      </c>
      <c r="C91" s="102">
        <v>409.60745199999997</v>
      </c>
      <c r="D91" s="102">
        <v>400.70308</v>
      </c>
    </row>
    <row r="92" spans="1:9" ht="50.1" customHeight="1">
      <c r="A92" s="7" t="s">
        <v>544</v>
      </c>
      <c r="B92" s="102">
        <v>228262.95215299999</v>
      </c>
      <c r="C92" s="102">
        <v>58.277125999999996</v>
      </c>
      <c r="D92" s="102">
        <v>56.324413</v>
      </c>
    </row>
    <row r="93" spans="1:9" ht="50.1" customHeight="1">
      <c r="A93" s="7" t="s">
        <v>545</v>
      </c>
      <c r="B93" s="102">
        <v>31666.288264999999</v>
      </c>
      <c r="C93" s="102">
        <v>11.22358</v>
      </c>
      <c r="D93" s="102">
        <v>11.086596</v>
      </c>
    </row>
    <row r="94" spans="1:9" ht="50.1" customHeight="1">
      <c r="A94" s="7" t="s">
        <v>546</v>
      </c>
      <c r="B94" s="102">
        <v>20403.793014999999</v>
      </c>
      <c r="C94" s="102">
        <v>13.259725</v>
      </c>
      <c r="D94" s="102">
        <v>13.153613</v>
      </c>
    </row>
    <row r="95" spans="1:9" ht="50.1" customHeight="1">
      <c r="A95" s="7" t="s">
        <v>547</v>
      </c>
      <c r="B95" s="102">
        <v>318047.367341</v>
      </c>
      <c r="C95" s="102">
        <v>128.93471199999999</v>
      </c>
      <c r="D95" s="102">
        <v>126.36866400000001</v>
      </c>
    </row>
    <row r="96" spans="1:9" ht="50.1" customHeight="1">
      <c r="A96" s="7" t="s">
        <v>548</v>
      </c>
      <c r="B96" s="102">
        <v>200466.80764300001</v>
      </c>
      <c r="C96" s="102">
        <v>12.526878</v>
      </c>
      <c r="D96" s="102">
        <v>11.971921</v>
      </c>
    </row>
    <row r="97" spans="1:5" ht="50.1" customHeight="1">
      <c r="A97" s="7" t="s">
        <v>549</v>
      </c>
      <c r="B97" s="102">
        <v>41807.393452999997</v>
      </c>
      <c r="C97" s="102">
        <v>1.7383230000000001</v>
      </c>
      <c r="D97" s="102">
        <v>1.5684439999999999</v>
      </c>
    </row>
    <row r="98" spans="1:5" ht="50.1" customHeight="1">
      <c r="A98" s="7" t="s">
        <v>557</v>
      </c>
      <c r="B98" s="102">
        <v>55886.321514000003</v>
      </c>
      <c r="C98" s="102">
        <v>25.950220000000002</v>
      </c>
      <c r="D98" s="102">
        <v>25.377719000000003</v>
      </c>
    </row>
    <row r="99" spans="1:5" ht="50.1" customHeight="1">
      <c r="A99" s="7" t="s">
        <v>550</v>
      </c>
      <c r="B99" s="102">
        <v>820763.31308700005</v>
      </c>
      <c r="C99" s="102">
        <v>0.12010599999999999</v>
      </c>
      <c r="D99" s="102">
        <v>0.105112</v>
      </c>
    </row>
    <row r="100" spans="1:5" ht="50.1" customHeight="1">
      <c r="A100" s="7" t="s">
        <v>551</v>
      </c>
      <c r="B100" s="102">
        <v>575967.00794299995</v>
      </c>
      <c r="C100" s="102">
        <v>376.76568300000002</v>
      </c>
      <c r="D100" s="102">
        <v>376.038478</v>
      </c>
    </row>
    <row r="101" spans="1:5" ht="50.1" customHeight="1">
      <c r="A101" s="7" t="s">
        <v>552</v>
      </c>
      <c r="B101" s="102">
        <v>1106321.2776820001</v>
      </c>
      <c r="C101" s="102">
        <v>105.124967</v>
      </c>
      <c r="D101" s="102">
        <v>102.268974</v>
      </c>
    </row>
    <row r="102" spans="1:5" ht="50.1" customHeight="1">
      <c r="A102" s="7" t="s">
        <v>553</v>
      </c>
      <c r="B102" s="102">
        <v>598790.82736300002</v>
      </c>
      <c r="C102" s="102">
        <v>35.389294999999997</v>
      </c>
      <c r="D102" s="102">
        <v>35.210448</v>
      </c>
    </row>
    <row r="103" spans="1:5" ht="50.1" customHeight="1">
      <c r="A103" s="7" t="s">
        <v>554</v>
      </c>
      <c r="B103" s="102">
        <v>82309.882842000006</v>
      </c>
      <c r="C103" s="102">
        <v>0.33693599999999996</v>
      </c>
      <c r="D103" s="102">
        <v>0.28864600000000001</v>
      </c>
    </row>
    <row r="104" spans="1:5" ht="50.1" customHeight="1">
      <c r="A104" s="7" t="s">
        <v>558</v>
      </c>
      <c r="B104" s="102">
        <v>603.60299899999995</v>
      </c>
      <c r="C104" s="102">
        <v>1.5875E-2</v>
      </c>
      <c r="D104" s="102">
        <v>1.4882999999999999E-2</v>
      </c>
    </row>
    <row r="105" spans="1:5" ht="50.1" customHeight="1">
      <c r="A105" s="7" t="s">
        <v>53</v>
      </c>
      <c r="B105" s="102">
        <v>180084.94413700001</v>
      </c>
      <c r="C105" s="102">
        <v>26.827594000000001</v>
      </c>
      <c r="D105" s="102">
        <v>26.181252000000001</v>
      </c>
    </row>
    <row r="106" spans="1:5" ht="50.1" customHeight="1">
      <c r="A106" s="7" t="s">
        <v>54</v>
      </c>
      <c r="B106" s="102">
        <v>57791.215774999997</v>
      </c>
      <c r="C106" s="102">
        <v>4.2779170000000004</v>
      </c>
      <c r="D106" s="102">
        <v>4.0222420000000003</v>
      </c>
    </row>
    <row r="107" spans="1:5" ht="43.5" customHeight="1">
      <c r="A107" s="94" t="s">
        <v>332</v>
      </c>
      <c r="B107" s="8">
        <f>SUM(B86:B106)</f>
        <v>6858951.8039009999</v>
      </c>
      <c r="C107" s="8">
        <f>SUM(C86:C106)</f>
        <v>2888.3177609999998</v>
      </c>
      <c r="D107" s="8">
        <f>SUM(D86:D106)</f>
        <v>2774.2762659999994</v>
      </c>
    </row>
    <row r="109" spans="1:5" ht="20.25">
      <c r="A109" s="123" t="s">
        <v>639</v>
      </c>
      <c r="B109" s="123"/>
      <c r="C109" s="123"/>
      <c r="D109" s="123"/>
      <c r="E109" s="123"/>
    </row>
    <row r="110" spans="1:5" ht="23.25">
      <c r="A110" s="124" t="s">
        <v>640</v>
      </c>
      <c r="B110" s="124"/>
      <c r="C110" s="124"/>
      <c r="D110" s="124"/>
      <c r="E110" s="124"/>
    </row>
    <row r="111" spans="1:5">
      <c r="C111" s="1"/>
      <c r="D111" s="1"/>
      <c r="E111" s="1"/>
    </row>
    <row r="112" spans="1:5" ht="42" customHeight="1">
      <c r="A112" s="75" t="s">
        <v>421</v>
      </c>
      <c r="B112" s="89" t="s">
        <v>607</v>
      </c>
      <c r="C112" s="92" t="s">
        <v>606</v>
      </c>
      <c r="D112" s="89" t="s">
        <v>96</v>
      </c>
      <c r="E112" s="93"/>
    </row>
    <row r="113" spans="1:5" ht="50.1" customHeight="1">
      <c r="A113" s="7" t="s">
        <v>538</v>
      </c>
      <c r="B113" s="102">
        <v>17513.813999999998</v>
      </c>
      <c r="C113" s="102">
        <v>5.5772149999999998</v>
      </c>
      <c r="D113" s="103">
        <v>5.5772149999999998</v>
      </c>
      <c r="E113" s="1"/>
    </row>
    <row r="114" spans="1:5" ht="50.1" customHeight="1">
      <c r="A114" s="7" t="s">
        <v>539</v>
      </c>
      <c r="B114" s="102">
        <v>72456.545327</v>
      </c>
      <c r="C114" s="102">
        <v>72.569535999999999</v>
      </c>
      <c r="D114" s="102">
        <v>72.557151000000005</v>
      </c>
      <c r="E114" s="1"/>
    </row>
    <row r="115" spans="1:5" ht="50.1" customHeight="1">
      <c r="A115" s="7" t="s">
        <v>540</v>
      </c>
      <c r="B115" s="102">
        <v>18493.723000000002</v>
      </c>
      <c r="C115" s="102">
        <v>11.347237</v>
      </c>
      <c r="D115" s="102">
        <v>11.347237</v>
      </c>
      <c r="E115" s="1"/>
    </row>
    <row r="116" spans="1:5" ht="50.1" customHeight="1">
      <c r="A116" s="7" t="s">
        <v>541</v>
      </c>
      <c r="B116" s="102">
        <v>170044.346903</v>
      </c>
      <c r="C116" s="102">
        <v>58.383247950000005</v>
      </c>
      <c r="D116" s="102">
        <v>57.709412</v>
      </c>
      <c r="E116" s="1"/>
    </row>
    <row r="117" spans="1:5" ht="50.1" customHeight="1">
      <c r="A117" s="7" t="s">
        <v>542</v>
      </c>
      <c r="B117" s="102">
        <v>18060.701000000001</v>
      </c>
      <c r="C117" s="102">
        <v>58.528824</v>
      </c>
      <c r="D117" s="102">
        <v>56.728821000000003</v>
      </c>
      <c r="E117" s="1"/>
    </row>
    <row r="118" spans="1:5" ht="50.1" customHeight="1">
      <c r="A118" s="7" t="s">
        <v>543</v>
      </c>
      <c r="B118" s="102">
        <v>149783.746442</v>
      </c>
      <c r="C118" s="102">
        <v>14.58100827</v>
      </c>
      <c r="D118" s="102">
        <v>14.524181070000001</v>
      </c>
      <c r="E118" s="1"/>
    </row>
    <row r="119" spans="1:5" ht="50.1" customHeight="1">
      <c r="A119" s="7" t="s">
        <v>544</v>
      </c>
      <c r="B119" s="102">
        <v>26273.813759000001</v>
      </c>
      <c r="C119" s="102">
        <v>6.331334</v>
      </c>
      <c r="D119" s="102">
        <v>6.3253589999999997</v>
      </c>
      <c r="E119" s="1"/>
    </row>
    <row r="120" spans="1:5" ht="50.1" customHeight="1">
      <c r="A120" s="7" t="s">
        <v>545</v>
      </c>
      <c r="B120" s="102">
        <v>1183.25569</v>
      </c>
      <c r="C120" s="102">
        <v>8.0005000000000007E-2</v>
      </c>
      <c r="D120" s="102">
        <v>7.4823000000000001E-2</v>
      </c>
      <c r="E120" s="1"/>
    </row>
    <row r="121" spans="1:5" ht="50.1" customHeight="1">
      <c r="A121" s="7" t="s">
        <v>546</v>
      </c>
      <c r="B121" s="102">
        <v>7866.5711119999996</v>
      </c>
      <c r="C121" s="102">
        <v>8.6045599999999993</v>
      </c>
      <c r="D121" s="102">
        <v>8.6043780000000005</v>
      </c>
      <c r="E121" s="1"/>
    </row>
    <row r="122" spans="1:5" ht="50.1" customHeight="1">
      <c r="A122" s="7" t="s">
        <v>547</v>
      </c>
      <c r="B122" s="102">
        <v>17613.357919999999</v>
      </c>
      <c r="C122" s="102">
        <v>18.566179999999999</v>
      </c>
      <c r="D122" s="102">
        <v>18.565943000000001</v>
      </c>
      <c r="E122" s="1"/>
    </row>
    <row r="123" spans="1:5" ht="50.1" customHeight="1">
      <c r="A123" s="7" t="s">
        <v>548</v>
      </c>
      <c r="B123" s="102">
        <v>24340.681514</v>
      </c>
      <c r="C123" s="102">
        <v>6.1084817100000004</v>
      </c>
      <c r="D123" s="102">
        <v>6.0896860000000004</v>
      </c>
      <c r="E123" s="1"/>
    </row>
    <row r="124" spans="1:5" ht="50.1" customHeight="1">
      <c r="A124" s="7" t="s">
        <v>549</v>
      </c>
      <c r="B124" s="102">
        <v>1576.396268</v>
      </c>
      <c r="C124" s="102">
        <v>5.7174500000000003E-2</v>
      </c>
      <c r="D124" s="102">
        <v>5.1137199999999994E-2</v>
      </c>
      <c r="E124" s="1"/>
    </row>
    <row r="125" spans="1:5" ht="50.1" customHeight="1">
      <c r="A125" s="7" t="s">
        <v>52</v>
      </c>
      <c r="B125" s="102">
        <v>1622.0341989999999</v>
      </c>
      <c r="C125" s="102">
        <v>0.52115999999999996</v>
      </c>
      <c r="D125" s="102">
        <v>0.50408699999999995</v>
      </c>
      <c r="E125" s="1"/>
    </row>
    <row r="126" spans="1:5" ht="50.1" customHeight="1">
      <c r="A126" s="7" t="s">
        <v>550</v>
      </c>
      <c r="B126" s="102">
        <v>19.639543</v>
      </c>
      <c r="C126" s="102">
        <v>7.8980000000000005E-3</v>
      </c>
      <c r="D126" s="102">
        <v>7.8969999999999995E-3</v>
      </c>
      <c r="E126" s="1"/>
    </row>
    <row r="127" spans="1:5" ht="50.1" customHeight="1">
      <c r="A127" s="7" t="s">
        <v>551</v>
      </c>
      <c r="B127" s="102">
        <v>13763.820742</v>
      </c>
      <c r="C127" s="102">
        <v>5.3760950000000003</v>
      </c>
      <c r="D127" s="102">
        <v>5.3433570000000001</v>
      </c>
      <c r="E127" s="1"/>
    </row>
    <row r="128" spans="1:5" ht="50.1" customHeight="1">
      <c r="A128" s="7" t="s">
        <v>552</v>
      </c>
      <c r="B128" s="102">
        <v>69945.003482</v>
      </c>
      <c r="C128" s="102">
        <v>7.8594140999999995</v>
      </c>
      <c r="D128" s="102">
        <v>7.8195826999999998</v>
      </c>
      <c r="E128" s="1"/>
    </row>
    <row r="129" spans="1:14" ht="50.1" customHeight="1">
      <c r="A129" s="7" t="s">
        <v>553</v>
      </c>
      <c r="B129" s="102">
        <v>35707.732627999998</v>
      </c>
      <c r="C129" s="102">
        <v>1.221835</v>
      </c>
      <c r="D129" s="102">
        <v>1.218205</v>
      </c>
      <c r="E129" s="1"/>
    </row>
    <row r="130" spans="1:14" ht="50.1" customHeight="1">
      <c r="A130" s="7" t="s">
        <v>554</v>
      </c>
      <c r="B130" s="102">
        <v>18652.975972</v>
      </c>
      <c r="C130" s="102">
        <v>0.76149280000000008</v>
      </c>
      <c r="D130" s="102">
        <v>0.75370199999999998</v>
      </c>
      <c r="E130" s="1"/>
    </row>
    <row r="131" spans="1:14" ht="50.1" customHeight="1">
      <c r="A131" s="7" t="s">
        <v>53</v>
      </c>
      <c r="B131" s="102">
        <v>3755.7542709999998</v>
      </c>
      <c r="C131" s="102">
        <v>0.65744619999999998</v>
      </c>
      <c r="D131" s="102">
        <v>0.65314490000000003</v>
      </c>
      <c r="E131" s="1"/>
    </row>
    <row r="132" spans="1:14" ht="50.1" customHeight="1">
      <c r="A132" s="7" t="s">
        <v>555</v>
      </c>
      <c r="B132" s="102">
        <v>48.761000000000003</v>
      </c>
      <c r="C132" s="102">
        <v>1.2694E-2</v>
      </c>
      <c r="D132" s="102">
        <v>1.2694E-2</v>
      </c>
      <c r="E132" s="1"/>
    </row>
    <row r="133" spans="1:14" ht="39.75" customHeight="1">
      <c r="A133" s="94" t="s">
        <v>449</v>
      </c>
      <c r="B133" s="8">
        <f>SUM(B113:B132)</f>
        <v>668722.67477200006</v>
      </c>
      <c r="C133" s="8">
        <f>SUM(C113:C132)</f>
        <v>277.15283852999994</v>
      </c>
      <c r="D133" s="8">
        <f>SUM(D113:D132)</f>
        <v>274.46801287000011</v>
      </c>
      <c r="E133" s="1"/>
    </row>
    <row r="135" spans="1:14" customFormat="1" ht="36.75" customHeight="1">
      <c r="A135" s="116" t="s">
        <v>556</v>
      </c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</row>
  </sheetData>
  <mergeCells count="11">
    <mergeCell ref="A56:E56"/>
    <mergeCell ref="A1:E1"/>
    <mergeCell ref="A2:E2"/>
    <mergeCell ref="A28:E28"/>
    <mergeCell ref="A29:E29"/>
    <mergeCell ref="A55:E55"/>
    <mergeCell ref="A135:N135"/>
    <mergeCell ref="A82:E82"/>
    <mergeCell ref="A83:E83"/>
    <mergeCell ref="A109:E109"/>
    <mergeCell ref="A110:E110"/>
  </mergeCells>
  <pageMargins left="0.7" right="0.7" top="0.75" bottom="0.75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الجمارك </vt:lpstr>
      <vt:lpstr>الواردات الجمركيّة الشهرية </vt:lpstr>
      <vt:lpstr>استيراد وتصدير </vt:lpstr>
      <vt:lpstr>استيراد بحسب البلد</vt:lpstr>
      <vt:lpstr>تجارة بحسب الفصل </vt:lpstr>
      <vt:lpstr>تجارة بحسب القسم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Fawaz</dc:creator>
  <cp:lastModifiedBy>azaiter</cp:lastModifiedBy>
  <cp:lastPrinted>2015-10-06T09:22:52Z</cp:lastPrinted>
  <dcterms:created xsi:type="dcterms:W3CDTF">2015-10-06T08:57:45Z</dcterms:created>
  <dcterms:modified xsi:type="dcterms:W3CDTF">2016-03-31T10:28:30Z</dcterms:modified>
</cp:coreProperties>
</file>