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95" windowHeight="7875" tabRatio="929" activeTab="0"/>
  </bookViews>
  <sheets>
    <sheet name="حركة المواني اللببانية 2011" sheetId="1" r:id="rId1"/>
    <sheet name="مرفأ الذوق" sheetId="2" r:id="rId2"/>
    <sheet name="مرفأي الجية والزهراني" sheetId="3" r:id="rId3"/>
    <sheet name="مرفأ صيدا" sheetId="4" r:id="rId4"/>
    <sheet name="مرفأ صور" sheetId="5" r:id="rId5"/>
  </sheets>
  <definedNames/>
  <calcPr fullCalcOnLoad="1"/>
</workbook>
</file>

<file path=xl/sharedStrings.xml><?xml version="1.0" encoding="utf-8"?>
<sst xmlns="http://schemas.openxmlformats.org/spreadsheetml/2006/main" count="501" uniqueCount="155">
  <si>
    <t>سيارات</t>
  </si>
  <si>
    <t>المجموع</t>
  </si>
  <si>
    <t>فحم</t>
  </si>
  <si>
    <t>جفصين</t>
  </si>
  <si>
    <t>رخام</t>
  </si>
  <si>
    <t>الشهر
أصناف البضائع</t>
  </si>
  <si>
    <t>المصدر: وزارة الاشغال العامة والنقل - المديرية العامة للنقل البري والبحري - رئاسة مرفأ صور</t>
  </si>
  <si>
    <t>الوحدة: بالأطنان</t>
  </si>
  <si>
    <t>حديد خردة</t>
  </si>
  <si>
    <t>اليات</t>
  </si>
  <si>
    <t xml:space="preserve">صخور </t>
  </si>
  <si>
    <t>رمل</t>
  </si>
  <si>
    <t>قساطل</t>
  </si>
  <si>
    <t>_</t>
  </si>
  <si>
    <t>الشهر
  Month</t>
  </si>
  <si>
    <t>عدد البواخر
  No. of Ships</t>
  </si>
  <si>
    <t>كانون الثاني  January</t>
  </si>
  <si>
    <t>شباط
February</t>
  </si>
  <si>
    <t>اذار 
March</t>
  </si>
  <si>
    <t>نيسان 
April</t>
  </si>
  <si>
    <t>أيار 
May</t>
  </si>
  <si>
    <t>حزيران
June</t>
  </si>
  <si>
    <t>تموز
July</t>
  </si>
  <si>
    <t>آب
August</t>
  </si>
  <si>
    <t>ايلول
September</t>
  </si>
  <si>
    <t>تشرين الأول
October</t>
  </si>
  <si>
    <t>تشرين الثاني 
November</t>
  </si>
  <si>
    <t>كانون الأول
December</t>
  </si>
  <si>
    <t>تشرين الأول
November</t>
  </si>
  <si>
    <t>الشهر
Month</t>
  </si>
  <si>
    <t>units: tons</t>
  </si>
  <si>
    <t>كانون الثاني January</t>
  </si>
  <si>
    <t>شباط   February</t>
  </si>
  <si>
    <t>حزيران 
June</t>
  </si>
  <si>
    <t xml:space="preserve">   تموز    July</t>
  </si>
  <si>
    <t xml:space="preserve">تشرين الثاني
October </t>
  </si>
  <si>
    <t>Total</t>
  </si>
  <si>
    <t xml:space="preserve">  Month                    
 kinds of goods</t>
  </si>
  <si>
    <t>المحمول الصافي (بالاطنان)  Net Load (tons)</t>
  </si>
  <si>
    <t xml:space="preserve"> المجموع  Total </t>
  </si>
  <si>
    <t>آذار
March</t>
  </si>
  <si>
    <t xml:space="preserve">       العدد    
   .No</t>
  </si>
  <si>
    <t>عدد البواخر Ships No</t>
  </si>
  <si>
    <t xml:space="preserve">المحمول الصافي (بالاطنان)
(tons)  Net Load  </t>
  </si>
  <si>
    <t xml:space="preserve">المجموع  Total
 </t>
  </si>
  <si>
    <t>المحمول الصافي (بالاطنان)
(tons) Net  Load</t>
  </si>
  <si>
    <t xml:space="preserve">المحمول الصافي  (بالاطنان)          (tons)   Net Load </t>
  </si>
  <si>
    <t xml:space="preserve">   نيسان  
 April</t>
  </si>
  <si>
    <t>scrap metal</t>
  </si>
  <si>
    <t>marble</t>
  </si>
  <si>
    <t>total</t>
  </si>
  <si>
    <t>vehichles</t>
  </si>
  <si>
    <t>pipes</t>
  </si>
  <si>
    <t>Rocks</t>
  </si>
  <si>
    <t>المصدر: وزارة الاشغال العامة والنقل - المديرية العامة للنقل البري والبحري - رئاسة مرفأ صيدا</t>
  </si>
  <si>
    <t xml:space="preserve">   نيسان 
  April</t>
  </si>
  <si>
    <t xml:space="preserve">   ايار   
  May</t>
  </si>
  <si>
    <t>اذار   March</t>
  </si>
  <si>
    <t>عدد البواخر
      NO. of Merchantman</t>
  </si>
  <si>
    <t>المحمول الصافي (بالاطنان)
            (tons)   Net Load</t>
  </si>
  <si>
    <t xml:space="preserve">البضائع المستوردة (بالأطنان)
(tons) Imported   Goods   </t>
  </si>
  <si>
    <t xml:space="preserve"> عدد البواخر       NO. of Tankers</t>
  </si>
  <si>
    <t xml:space="preserve">المحمول الصافي (بالاطنان)                (tons)   Net Load </t>
  </si>
  <si>
    <t>نفط خام مستورد (بالأطنان) Imported Crude Oil (tons)</t>
  </si>
  <si>
    <t>sand</t>
  </si>
  <si>
    <t>gypsum</t>
  </si>
  <si>
    <t>coal</t>
  </si>
  <si>
    <t xml:space="preserve">المصدر: وزارة الاشغال العامة والنقل - المديرية العامة للنقل البري والبحري - رئاسة مرفأي الجية والزهراني </t>
  </si>
  <si>
    <t xml:space="preserve">عدد البواخر  Ships Number </t>
  </si>
  <si>
    <t xml:space="preserve">المحمول الصافي (بالاطنان)    (tons) Net   Loading </t>
  </si>
  <si>
    <t xml:space="preserve">نفط خام مستورد (بالأطنان)  (tons)Imported Crude Oil  </t>
  </si>
  <si>
    <t>المصدر: وزارة الاشغال العامة والنقل - المديرية العامة للنقل البري والبحري - رئاسة مرفأ الذوق</t>
  </si>
  <si>
    <t xml:space="preserve">source: Ministry of Public Works &amp; Transport- Public Directorate for land &amp; Maritime Transport- Head of  Zouk port </t>
  </si>
  <si>
    <t>كانون الثاني
 January</t>
  </si>
  <si>
    <t xml:space="preserve">   تموز  
  July</t>
  </si>
  <si>
    <t>البضائع المصدرة (بالأطنان)  
  Exported   Goods (tons)</t>
  </si>
  <si>
    <t>---------------------------------------------</t>
  </si>
  <si>
    <t>صفحة 2</t>
  </si>
  <si>
    <t>sheet 2</t>
  </si>
  <si>
    <t>صفحة 3</t>
  </si>
  <si>
    <t>sheet 3</t>
  </si>
  <si>
    <t>صفحة 4</t>
  </si>
  <si>
    <t>sheet 4</t>
  </si>
  <si>
    <t>صفحة 5</t>
  </si>
  <si>
    <t>sheet 5</t>
  </si>
  <si>
    <t xml:space="preserve">البضائع المستوردة (بالأطنان) 
(tons) Imported  Goods </t>
  </si>
  <si>
    <t>اذار  
 March</t>
  </si>
  <si>
    <t>شباط
   February</t>
  </si>
  <si>
    <t xml:space="preserve">   اذار   
 March</t>
  </si>
  <si>
    <t xml:space="preserve">  ايار
   May</t>
  </si>
  <si>
    <t>الجنسية  
 Nationality</t>
  </si>
  <si>
    <t>الجنسية
   Nationality</t>
  </si>
  <si>
    <t xml:space="preserve">البضائع المستوردة (بالأطنان)
  Imported Goods (tons)
</t>
  </si>
  <si>
    <t>أصناف البضائع
 Kinds of Goods</t>
  </si>
  <si>
    <t>cars</t>
  </si>
  <si>
    <t>Sand</t>
  </si>
  <si>
    <t>اتربة</t>
  </si>
  <si>
    <t>نفط خام مصدر (بالأطنان) Exported Crude Oil (tons)</t>
  </si>
  <si>
    <t xml:space="preserve">البضائع المصدرة (بالأطنان)
(tons) Exported   Goods   </t>
  </si>
  <si>
    <t>نفط خام مصدر (بالأطنان)  Exported Crude Oil (tons)</t>
  </si>
  <si>
    <t xml:space="preserve">نفط خام مستورد (بالأطنان)
(Tons)   Imported Crude  Oil </t>
  </si>
  <si>
    <t xml:space="preserve">Source: Ministry of Public Works &amp; Transport- Public Directorate for land &amp; Maritime Transport- Head of  ـJeyeh and Zahrany port </t>
  </si>
  <si>
    <t xml:space="preserve">Source: Ministry of Public Works &amp; Transport- Public Directorate for land &amp; Maritime Transport- Head of  Saida  port </t>
  </si>
  <si>
    <t xml:space="preserve">Source: Ministry of Public Works &amp; Transport- Public Directorate for land &amp; Maritime Transport- Head of  Sour port </t>
  </si>
  <si>
    <t>Soil</t>
  </si>
  <si>
    <t>بيان حركة المواني اللبنانية للعام 2011</t>
  </si>
  <si>
    <t xml:space="preserve">جدول 1: الحركة الشهرية لناقلات النفط الداخلة عبر مرفأ الذوق خلال عام 2011        </t>
  </si>
  <si>
    <t>Table 1: Monthly Movement for Oil Tankers Inwards Zouk Port during year 2011</t>
  </si>
  <si>
    <t>جدول 2: الحركة الشهرية للبواخر التجارية الخارجة عبر مينأي الجية والزهراني خلال عام 2011</t>
  </si>
  <si>
    <t>Table 2: Monthly Movement ofoutward Merchantman Through Jiyyah &amp; Zahrani ports during  year 2011</t>
  </si>
  <si>
    <t>جدول 3: الحركة الشهرية للبواخر التجارية الداخلة عبر مينأي الجية والزهراني خلال عام 2011</t>
  </si>
  <si>
    <t>Table 3: Monthly Movement of Inward Merchantman Through Jiyyah &amp; Zahrani ports during  year 2011</t>
  </si>
  <si>
    <t>جدول 4: الحركة الشهرية لناقلات النفط الخارجة عبر مينأي الجية والزهراني خلال عام 2011</t>
  </si>
  <si>
    <t>Table 4: Monthly Movement of Outward Oil Tankers Through Jiyyah &amp; Zahrani Ports during year 2011</t>
  </si>
  <si>
    <t>جدول 5: الحركة الشهرية لناقلات النفط الداخلة عبر مينأي الجية والزهراني خلال عام 2011</t>
  </si>
  <si>
    <t>Table5 : Monthly Movement of Inward Oil Tankers Through Jiyyah &amp; Zahrani Ports during year 2011</t>
  </si>
  <si>
    <t>جدول 6:  أصناف البضائع المصدرة عبر مينأي الجية والزهراني خلال عام 2011</t>
  </si>
  <si>
    <t>Table 6: Kinds of Exported Goods Through Jiyyah &amp; Zahrani Ports during year 2011</t>
  </si>
  <si>
    <t>جدول 7:  أصناف البضائع المستوردة  من مينأي الجية والزهراني خلال عام 2011</t>
  </si>
  <si>
    <t>Table 7: Kinds of Goods Imported from Jiyyah &amp; Zahrani Port during year 2011</t>
  </si>
  <si>
    <t>جدول 8: الحركة الشهرية للبواخر التجارية الخارجة عبر ميناء صيدا خلال عام 2011</t>
  </si>
  <si>
    <t>Table 8: Monthly Movement of the Outward Merchantman Through Saida Port during year 2011</t>
  </si>
  <si>
    <t>جدول 9:  الحركة الشهرية للبواخر التجارية الداخلة عبر ميناء صيدا خلال عام 2011</t>
  </si>
  <si>
    <t>Table 9: Monthly Movement of Inward Merchantman Through Saida Port during year 2011</t>
  </si>
  <si>
    <t>جدول 10: الحركة الشهرية لناقلات النفط الخارجة عبر مينأ صيدا خلال عام 2011</t>
  </si>
  <si>
    <t>Table 10: Monthly Movement of Outward Oil Tankers Through Saida Port during year 2011</t>
  </si>
  <si>
    <t>جدول 11: الحركة الشهرية لناقلات النفط الداخلة عبر ميناء صيدا خلال عام 2011</t>
  </si>
  <si>
    <t>Table 11: Monthly Movement of Inward Oil Tankers Through Saida Port during year 2011</t>
  </si>
  <si>
    <t>جدول 12:  أصناف البضائع المصدرة  من ميناء صيدا خلال عام 2011</t>
  </si>
  <si>
    <t>Table 12: Kinds of Goods Exported from Saida Port during year 2011</t>
  </si>
  <si>
    <t>جدول 13:  أصناف البضائع المستوردة  من ميناء صيدا خلال عام 2011</t>
  </si>
  <si>
    <t>Table 13: Kinds of Goods Imported from Saida Port during year 2011</t>
  </si>
  <si>
    <t>جدول 14: الحركة الشهرية للبواخر التجارية الخارجة عبر ميناء صور خلال عام 2011</t>
  </si>
  <si>
    <t>Table 14: Monthly Movement of the Outward Merchantman Through Sour Port during year 2011</t>
  </si>
  <si>
    <t>جدول 15: الحركة الشهرية للبواخر التجارية الداخلة عبر ميناء صور خلال عام 2011</t>
  </si>
  <si>
    <t>Table 15:Monthly Movement of the Inward Merchantman Through Sour Port during year 2011</t>
  </si>
  <si>
    <t>جدول 16:  أصناف البضائع المستوردة  من ميناء صور خلال عام 2011</t>
  </si>
  <si>
    <t>Table 16: Kinds of Goods Imported from Sour Port during year 2011</t>
  </si>
  <si>
    <t>جدول 6:  أصناف البضائع المصدرة  عبر مينأي الجية والزهراني خلال عام 2011</t>
  </si>
  <si>
    <t>Rocks &amp; marble</t>
  </si>
  <si>
    <t xml:space="preserve">صخور
 ورخام </t>
  </si>
  <si>
    <t>سيارات واليات</t>
  </si>
  <si>
    <t>Cars &amp;
 Vehicles</t>
  </si>
  <si>
    <t>سمسم وبزور</t>
  </si>
  <si>
    <t>فحم حجري</t>
  </si>
  <si>
    <t>حديد</t>
  </si>
  <si>
    <t>Metal</t>
  </si>
  <si>
    <t>رمل Pozolane</t>
  </si>
  <si>
    <t xml:space="preserve">Pozolane Sand </t>
  </si>
  <si>
    <t>اسمنت</t>
  </si>
  <si>
    <t>Cement</t>
  </si>
  <si>
    <t>كيماوي</t>
  </si>
  <si>
    <t>صخور</t>
  </si>
  <si>
    <t>Slag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</si>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</sst>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4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36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readingOrder="1"/>
    </xf>
    <xf numFmtId="0" fontId="39" fillId="0" borderId="10" xfId="0" applyFont="1" applyBorder="1" applyAlignment="1">
      <alignment horizontal="center" vertical="center" readingOrder="1"/>
    </xf>
    <xf numFmtId="0" fontId="0" fillId="0" borderId="0" xfId="0" applyFill="1" applyBorder="1" applyAlignment="1">
      <alignment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readingOrder="1"/>
    </xf>
    <xf numFmtId="0" fontId="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 readingOrder="2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0" fillId="0" borderId="10" xfId="0" applyFont="1" applyBorder="1" applyAlignment="1">
      <alignment horizontal="center" vertical="center" wrapText="1" readingOrder="2"/>
    </xf>
    <xf numFmtId="0" fontId="3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36" fillId="0" borderId="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Fill="1" applyBorder="1" applyAlignment="1">
      <alignment horizontal="center" vertical="center" wrapText="1" readingOrder="2"/>
    </xf>
    <xf numFmtId="0" fontId="40" fillId="0" borderId="10" xfId="0" applyFont="1" applyBorder="1" applyAlignment="1">
      <alignment horizontal="center" vertical="center" wrapText="1" readingOrder="2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0" fillId="0" borderId="10" xfId="0" applyFont="1" applyBorder="1" applyAlignment="1">
      <alignment horizontal="center" vertical="center" wrapText="1" readingOrder="2"/>
    </xf>
    <xf numFmtId="0" fontId="36" fillId="0" borderId="10" xfId="0" applyFont="1" applyFill="1" applyBorder="1" applyAlignment="1">
      <alignment horizontal="center" wrapText="1"/>
    </xf>
    <xf numFmtId="0" fontId="40" fillId="0" borderId="10" xfId="0" applyFont="1" applyBorder="1" applyAlignment="1">
      <alignment horizontal="center" wrapText="1" readingOrder="2"/>
    </xf>
    <xf numFmtId="0" fontId="36" fillId="0" borderId="10" xfId="0" applyFont="1" applyFill="1" applyBorder="1" applyAlignment="1">
      <alignment horizontal="center" wrapText="1" readingOrder="2"/>
    </xf>
    <xf numFmtId="0" fontId="36" fillId="34" borderId="10" xfId="0" applyFont="1" applyFill="1" applyBorder="1" applyAlignment="1">
      <alignment horizontal="center" vertical="center"/>
    </xf>
    <xf numFmtId="0" fontId="36" fillId="0" borderId="0" xfId="0" applyFont="1" applyAlignment="1" quotePrefix="1">
      <alignment horizontal="right"/>
    </xf>
    <xf numFmtId="0" fontId="3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36" fillId="0" borderId="10" xfId="0" applyFont="1" applyBorder="1" applyAlignment="1">
      <alignment horizontal="center" wrapText="1"/>
    </xf>
    <xf numFmtId="0" fontId="36" fillId="34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6" fillId="0" borderId="0" xfId="0" applyFont="1" applyAlignment="1" quotePrefix="1">
      <alignment horizontal="right"/>
    </xf>
    <xf numFmtId="0" fontId="3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 readingOrder="1"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5" xfId="0" applyFont="1" applyBorder="1" applyAlignment="1">
      <alignment horizontal="center" vertical="center" wrapText="1" readingOrder="1"/>
    </xf>
    <xf numFmtId="0" fontId="0" fillId="0" borderId="0" xfId="0" applyFont="1" applyAlignment="1">
      <alignment horizontal="right"/>
    </xf>
    <xf numFmtId="0" fontId="0" fillId="0" borderId="16" xfId="0" applyBorder="1" applyAlignment="1">
      <alignment horizontal="right"/>
    </xf>
    <xf numFmtId="0" fontId="40" fillId="0" borderId="10" xfId="0" applyFont="1" applyBorder="1" applyAlignment="1">
      <alignment horizontal="center" vertical="center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3:M65"/>
  <sheetViews>
    <sheetView rightToLeft="1" tabSelected="1" zoomScalePageLayoutView="0" workbookViewId="0" topLeftCell="A1">
      <selection activeCell="L5" sqref="L5:M5"/>
    </sheetView>
  </sheetViews>
  <sheetFormatPr defaultColWidth="9.140625" defaultRowHeight="15"/>
  <cols>
    <col min="2" max="2" width="9.421875" style="0" customWidth="1"/>
    <col min="5" max="5" width="21.57421875" style="0" customWidth="1"/>
    <col min="6" max="6" width="16.00390625" style="0" customWidth="1"/>
    <col min="7" max="7" width="21.140625" style="0" customWidth="1"/>
    <col min="8" max="8" width="20.7109375" style="0" customWidth="1"/>
  </cols>
  <sheetData>
    <row r="3" spans="2:13" ht="30">
      <c r="B3" s="66" t="s">
        <v>105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8"/>
    </row>
    <row r="4" spans="2:13" ht="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ht="15">
      <c r="B5" s="61" t="s">
        <v>106</v>
      </c>
      <c r="C5" s="61"/>
      <c r="D5" s="61"/>
      <c r="E5" s="61"/>
      <c r="F5" s="61"/>
      <c r="G5" s="61"/>
      <c r="H5" s="61"/>
      <c r="I5" s="63" t="s">
        <v>76</v>
      </c>
      <c r="J5" s="64"/>
      <c r="K5" s="64"/>
      <c r="L5" s="65" t="s">
        <v>77</v>
      </c>
      <c r="M5" s="65"/>
    </row>
    <row r="6" spans="2:13" ht="15">
      <c r="B6" s="62" t="s">
        <v>107</v>
      </c>
      <c r="C6" s="62"/>
      <c r="D6" s="62"/>
      <c r="E6" s="62"/>
      <c r="F6" s="62"/>
      <c r="G6" s="62"/>
      <c r="H6" s="62"/>
      <c r="I6" s="63" t="s">
        <v>76</v>
      </c>
      <c r="J6" s="64"/>
      <c r="K6" s="64"/>
      <c r="L6" s="65" t="s">
        <v>78</v>
      </c>
      <c r="M6" s="65"/>
    </row>
    <row r="7" spans="2:13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ht="15">
      <c r="B8" s="61" t="s">
        <v>108</v>
      </c>
      <c r="C8" s="61"/>
      <c r="D8" s="61"/>
      <c r="E8" s="61"/>
      <c r="F8" s="61"/>
      <c r="G8" s="61"/>
      <c r="H8" s="3"/>
      <c r="I8" s="63" t="s">
        <v>76</v>
      </c>
      <c r="J8" s="64"/>
      <c r="K8" s="64"/>
      <c r="L8" s="65" t="s">
        <v>79</v>
      </c>
      <c r="M8" s="65"/>
    </row>
    <row r="9" spans="2:13" ht="15">
      <c r="B9" s="62" t="s">
        <v>109</v>
      </c>
      <c r="C9" s="62"/>
      <c r="D9" s="62"/>
      <c r="E9" s="62"/>
      <c r="F9" s="62"/>
      <c r="G9" s="62"/>
      <c r="H9" s="62"/>
      <c r="I9" s="63" t="s">
        <v>76</v>
      </c>
      <c r="J9" s="64"/>
      <c r="K9" s="64"/>
      <c r="L9" s="65" t="s">
        <v>80</v>
      </c>
      <c r="M9" s="65"/>
    </row>
    <row r="10" spans="2:13" ht="15">
      <c r="B10" s="3"/>
      <c r="C10" s="3"/>
      <c r="D10" s="3"/>
      <c r="E10" s="3"/>
      <c r="F10" s="3"/>
      <c r="G10" s="3"/>
      <c r="H10" s="3"/>
      <c r="I10" s="63"/>
      <c r="J10" s="63"/>
      <c r="K10" s="63"/>
      <c r="L10" s="3"/>
      <c r="M10" s="3"/>
    </row>
    <row r="11" spans="2:13" ht="15">
      <c r="B11" s="61" t="s">
        <v>110</v>
      </c>
      <c r="C11" s="61"/>
      <c r="D11" s="61"/>
      <c r="E11" s="61"/>
      <c r="F11" s="61"/>
      <c r="G11" s="61"/>
      <c r="H11" s="3"/>
      <c r="I11" s="63" t="s">
        <v>76</v>
      </c>
      <c r="J11" s="64"/>
      <c r="K11" s="64"/>
      <c r="L11" s="65" t="s">
        <v>79</v>
      </c>
      <c r="M11" s="65"/>
    </row>
    <row r="12" spans="2:13" ht="15">
      <c r="B12" s="62" t="s">
        <v>111</v>
      </c>
      <c r="C12" s="62"/>
      <c r="D12" s="62"/>
      <c r="E12" s="62"/>
      <c r="F12" s="62"/>
      <c r="G12" s="62"/>
      <c r="H12" s="62"/>
      <c r="I12" s="63" t="s">
        <v>76</v>
      </c>
      <c r="J12" s="64"/>
      <c r="K12" s="64"/>
      <c r="L12" s="65" t="s">
        <v>80</v>
      </c>
      <c r="M12" s="65"/>
    </row>
    <row r="13" spans="2:13" ht="15">
      <c r="B13" s="3"/>
      <c r="C13" s="3"/>
      <c r="D13" s="3"/>
      <c r="E13" s="3"/>
      <c r="F13" s="3"/>
      <c r="G13" s="3"/>
      <c r="H13" s="3"/>
      <c r="I13" s="63"/>
      <c r="J13" s="63"/>
      <c r="K13" s="63"/>
      <c r="L13" s="3"/>
      <c r="M13" s="3"/>
    </row>
    <row r="14" spans="2:13" ht="15">
      <c r="B14" s="61" t="s">
        <v>112</v>
      </c>
      <c r="C14" s="61"/>
      <c r="D14" s="61"/>
      <c r="E14" s="61"/>
      <c r="F14" s="61"/>
      <c r="G14" s="61"/>
      <c r="H14" s="61"/>
      <c r="I14" s="63" t="s">
        <v>76</v>
      </c>
      <c r="J14" s="64"/>
      <c r="K14" s="64"/>
      <c r="L14" s="65" t="s">
        <v>79</v>
      </c>
      <c r="M14" s="65"/>
    </row>
    <row r="15" spans="2:13" ht="15">
      <c r="B15" s="62" t="s">
        <v>113</v>
      </c>
      <c r="C15" s="62"/>
      <c r="D15" s="62"/>
      <c r="E15" s="62"/>
      <c r="F15" s="62"/>
      <c r="G15" s="62"/>
      <c r="H15" s="62"/>
      <c r="I15" s="63" t="s">
        <v>76</v>
      </c>
      <c r="J15" s="64"/>
      <c r="K15" s="64"/>
      <c r="L15" s="65" t="s">
        <v>80</v>
      </c>
      <c r="M15" s="65"/>
    </row>
    <row r="16" spans="2:13" ht="15">
      <c r="B16" s="3"/>
      <c r="C16" s="3"/>
      <c r="D16" s="3"/>
      <c r="E16" s="3"/>
      <c r="F16" s="3"/>
      <c r="G16" s="3"/>
      <c r="H16" s="3"/>
      <c r="I16" s="63"/>
      <c r="J16" s="63"/>
      <c r="K16" s="63"/>
      <c r="L16" s="3"/>
      <c r="M16" s="3"/>
    </row>
    <row r="17" spans="2:13" ht="15">
      <c r="B17" s="61" t="s">
        <v>114</v>
      </c>
      <c r="C17" s="61"/>
      <c r="D17" s="61"/>
      <c r="E17" s="61"/>
      <c r="F17" s="61"/>
      <c r="G17" s="61"/>
      <c r="H17" s="61"/>
      <c r="I17" s="63" t="s">
        <v>76</v>
      </c>
      <c r="J17" s="64"/>
      <c r="K17" s="64"/>
      <c r="L17" s="65" t="s">
        <v>79</v>
      </c>
      <c r="M17" s="65"/>
    </row>
    <row r="18" spans="2:13" ht="15">
      <c r="B18" s="62" t="s">
        <v>115</v>
      </c>
      <c r="C18" s="62"/>
      <c r="D18" s="62"/>
      <c r="E18" s="62"/>
      <c r="F18" s="62"/>
      <c r="G18" s="62"/>
      <c r="H18" s="62"/>
      <c r="I18" s="63" t="s">
        <v>76</v>
      </c>
      <c r="J18" s="64"/>
      <c r="K18" s="64"/>
      <c r="L18" s="65" t="s">
        <v>80</v>
      </c>
      <c r="M18" s="65"/>
    </row>
    <row r="19" spans="2:13" ht="15">
      <c r="B19" s="3"/>
      <c r="C19" s="3"/>
      <c r="D19" s="3"/>
      <c r="E19" s="3"/>
      <c r="F19" s="3"/>
      <c r="G19" s="3"/>
      <c r="H19" s="3"/>
      <c r="I19" s="63"/>
      <c r="J19" s="63"/>
      <c r="K19" s="63"/>
      <c r="L19" s="3"/>
      <c r="M19" s="3"/>
    </row>
    <row r="20" spans="2:13" s="3" customFormat="1" ht="15">
      <c r="B20" s="61" t="s">
        <v>116</v>
      </c>
      <c r="C20" s="61"/>
      <c r="D20" s="61"/>
      <c r="E20" s="61"/>
      <c r="F20" s="61"/>
      <c r="G20" s="61"/>
      <c r="H20" s="61"/>
      <c r="I20" s="63" t="s">
        <v>76</v>
      </c>
      <c r="J20" s="64"/>
      <c r="K20" s="64"/>
      <c r="L20" s="65" t="s">
        <v>79</v>
      </c>
      <c r="M20" s="65"/>
    </row>
    <row r="21" spans="2:13" s="3" customFormat="1" ht="15">
      <c r="B21" s="62" t="s">
        <v>117</v>
      </c>
      <c r="C21" s="62"/>
      <c r="D21" s="62"/>
      <c r="E21" s="62"/>
      <c r="F21" s="62"/>
      <c r="G21" s="62"/>
      <c r="H21" s="62"/>
      <c r="I21" s="63" t="s">
        <v>76</v>
      </c>
      <c r="J21" s="64"/>
      <c r="K21" s="64"/>
      <c r="L21" s="65" t="s">
        <v>80</v>
      </c>
      <c r="M21" s="65"/>
    </row>
    <row r="22" spans="9:13" s="3" customFormat="1" ht="15">
      <c r="I22" s="52"/>
      <c r="J22" s="53"/>
      <c r="K22" s="53"/>
      <c r="L22" s="54"/>
      <c r="M22" s="54"/>
    </row>
    <row r="23" spans="2:13" s="3" customFormat="1" ht="15">
      <c r="B23" s="61" t="s">
        <v>118</v>
      </c>
      <c r="C23" s="61"/>
      <c r="D23" s="61"/>
      <c r="E23" s="61"/>
      <c r="F23" s="61"/>
      <c r="G23" s="61"/>
      <c r="H23" s="61"/>
      <c r="I23" s="63" t="s">
        <v>76</v>
      </c>
      <c r="J23" s="64"/>
      <c r="K23" s="64"/>
      <c r="L23" s="65" t="s">
        <v>79</v>
      </c>
      <c r="M23" s="65"/>
    </row>
    <row r="24" spans="2:13" s="3" customFormat="1" ht="15">
      <c r="B24" s="62" t="s">
        <v>119</v>
      </c>
      <c r="C24" s="62"/>
      <c r="D24" s="62"/>
      <c r="E24" s="62"/>
      <c r="F24" s="62"/>
      <c r="G24" s="62"/>
      <c r="H24" s="62"/>
      <c r="I24" s="63" t="s">
        <v>76</v>
      </c>
      <c r="J24" s="64"/>
      <c r="K24" s="64"/>
      <c r="L24" s="65" t="s">
        <v>80</v>
      </c>
      <c r="M24" s="65"/>
    </row>
    <row r="25" spans="9:11" s="3" customFormat="1" ht="15">
      <c r="I25" s="52"/>
      <c r="J25" s="52"/>
      <c r="K25" s="52"/>
    </row>
    <row r="26" spans="2:13" ht="15">
      <c r="B26" s="61" t="s">
        <v>120</v>
      </c>
      <c r="C26" s="61"/>
      <c r="D26" s="61"/>
      <c r="E26" s="61"/>
      <c r="F26" s="61"/>
      <c r="G26" s="61"/>
      <c r="H26" s="3"/>
      <c r="I26" s="63" t="s">
        <v>76</v>
      </c>
      <c r="J26" s="64"/>
      <c r="K26" s="64"/>
      <c r="L26" s="65" t="s">
        <v>81</v>
      </c>
      <c r="M26" s="65"/>
    </row>
    <row r="27" spans="2:13" ht="15">
      <c r="B27" s="62" t="s">
        <v>121</v>
      </c>
      <c r="C27" s="62"/>
      <c r="D27" s="62"/>
      <c r="E27" s="62"/>
      <c r="F27" s="62"/>
      <c r="G27" s="62"/>
      <c r="H27" s="62"/>
      <c r="I27" s="63" t="s">
        <v>76</v>
      </c>
      <c r="J27" s="64"/>
      <c r="K27" s="64"/>
      <c r="L27" s="65" t="s">
        <v>82</v>
      </c>
      <c r="M27" s="65"/>
    </row>
    <row r="28" spans="2:13" ht="15">
      <c r="B28" s="3"/>
      <c r="C28" s="3"/>
      <c r="D28" s="3"/>
      <c r="E28" s="3"/>
      <c r="F28" s="3"/>
      <c r="G28" s="3"/>
      <c r="H28" s="3"/>
      <c r="I28" s="63"/>
      <c r="J28" s="63"/>
      <c r="K28" s="63"/>
      <c r="L28" s="3"/>
      <c r="M28" s="3"/>
    </row>
    <row r="29" spans="2:13" ht="15">
      <c r="B29" s="61" t="s">
        <v>122</v>
      </c>
      <c r="C29" s="61"/>
      <c r="D29" s="61"/>
      <c r="E29" s="61"/>
      <c r="F29" s="61"/>
      <c r="G29" s="61"/>
      <c r="H29" s="55"/>
      <c r="I29" s="63" t="s">
        <v>76</v>
      </c>
      <c r="J29" s="64"/>
      <c r="K29" s="64"/>
      <c r="L29" s="65" t="s">
        <v>81</v>
      </c>
      <c r="M29" s="65"/>
    </row>
    <row r="30" spans="2:13" ht="15">
      <c r="B30" s="62" t="s">
        <v>123</v>
      </c>
      <c r="C30" s="62"/>
      <c r="D30" s="62"/>
      <c r="E30" s="62"/>
      <c r="F30" s="62"/>
      <c r="G30" s="62"/>
      <c r="H30" s="62"/>
      <c r="I30" s="63" t="s">
        <v>76</v>
      </c>
      <c r="J30" s="64"/>
      <c r="K30" s="64"/>
      <c r="L30" s="65" t="s">
        <v>82</v>
      </c>
      <c r="M30" s="65"/>
    </row>
    <row r="31" spans="2:13" ht="15">
      <c r="B31" s="3"/>
      <c r="C31" s="3"/>
      <c r="D31" s="3"/>
      <c r="E31" s="3"/>
      <c r="F31" s="3"/>
      <c r="G31" s="3"/>
      <c r="H31" s="3"/>
      <c r="I31" s="63"/>
      <c r="J31" s="63"/>
      <c r="K31" s="63"/>
      <c r="L31" s="3"/>
      <c r="M31" s="3"/>
    </row>
    <row r="32" spans="2:13" ht="15">
      <c r="B32" s="61" t="s">
        <v>124</v>
      </c>
      <c r="C32" s="61"/>
      <c r="D32" s="61"/>
      <c r="E32" s="61"/>
      <c r="F32" s="61"/>
      <c r="G32" s="61"/>
      <c r="H32" s="61"/>
      <c r="I32" s="63" t="s">
        <v>76</v>
      </c>
      <c r="J32" s="64"/>
      <c r="K32" s="64"/>
      <c r="L32" s="65" t="s">
        <v>81</v>
      </c>
      <c r="M32" s="65"/>
    </row>
    <row r="33" spans="2:13" ht="15">
      <c r="B33" s="62" t="s">
        <v>125</v>
      </c>
      <c r="C33" s="62"/>
      <c r="D33" s="62"/>
      <c r="E33" s="62"/>
      <c r="F33" s="62"/>
      <c r="G33" s="62"/>
      <c r="H33" s="62"/>
      <c r="I33" s="63" t="s">
        <v>76</v>
      </c>
      <c r="J33" s="64"/>
      <c r="K33" s="64"/>
      <c r="L33" s="65" t="s">
        <v>82</v>
      </c>
      <c r="M33" s="65"/>
    </row>
    <row r="34" spans="2:13" ht="15">
      <c r="B34" s="3"/>
      <c r="C34" s="3"/>
      <c r="D34" s="3"/>
      <c r="E34" s="3"/>
      <c r="F34" s="3"/>
      <c r="G34" s="3"/>
      <c r="H34" s="3"/>
      <c r="I34" s="63"/>
      <c r="J34" s="63"/>
      <c r="K34" s="63"/>
      <c r="L34" s="3"/>
      <c r="M34" s="3"/>
    </row>
    <row r="35" spans="2:13" ht="15">
      <c r="B35" s="61" t="s">
        <v>126</v>
      </c>
      <c r="C35" s="61"/>
      <c r="D35" s="61"/>
      <c r="E35" s="61"/>
      <c r="F35" s="61"/>
      <c r="G35" s="61"/>
      <c r="H35" s="61"/>
      <c r="I35" s="63" t="s">
        <v>76</v>
      </c>
      <c r="J35" s="64"/>
      <c r="K35" s="64"/>
      <c r="L35" s="65" t="s">
        <v>81</v>
      </c>
      <c r="M35" s="65"/>
    </row>
    <row r="36" spans="2:13" ht="15">
      <c r="B36" s="62" t="s">
        <v>127</v>
      </c>
      <c r="C36" s="62"/>
      <c r="D36" s="62"/>
      <c r="E36" s="62"/>
      <c r="F36" s="62"/>
      <c r="G36" s="62"/>
      <c r="H36" s="62"/>
      <c r="I36" s="63" t="s">
        <v>76</v>
      </c>
      <c r="J36" s="64"/>
      <c r="K36" s="64"/>
      <c r="L36" s="65" t="s">
        <v>82</v>
      </c>
      <c r="M36" s="65"/>
    </row>
    <row r="37" spans="2:13" ht="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2:13" ht="15">
      <c r="B38" s="61" t="s">
        <v>128</v>
      </c>
      <c r="C38" s="61"/>
      <c r="D38" s="61"/>
      <c r="E38" s="61"/>
      <c r="F38" s="61"/>
      <c r="G38" s="61"/>
      <c r="H38" s="61"/>
      <c r="I38" s="63" t="s">
        <v>76</v>
      </c>
      <c r="J38" s="64"/>
      <c r="K38" s="64"/>
      <c r="L38" s="65" t="s">
        <v>81</v>
      </c>
      <c r="M38" s="65"/>
    </row>
    <row r="39" spans="2:13" ht="15">
      <c r="B39" s="62" t="s">
        <v>129</v>
      </c>
      <c r="C39" s="62"/>
      <c r="D39" s="62"/>
      <c r="E39" s="62"/>
      <c r="F39" s="62"/>
      <c r="G39" s="62"/>
      <c r="H39" s="62"/>
      <c r="I39" s="63" t="s">
        <v>76</v>
      </c>
      <c r="J39" s="64"/>
      <c r="K39" s="64"/>
      <c r="L39" s="65" t="s">
        <v>82</v>
      </c>
      <c r="M39" s="65"/>
    </row>
    <row r="40" spans="2:13" ht="1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3" ht="15">
      <c r="B41" s="61" t="s">
        <v>130</v>
      </c>
      <c r="C41" s="61"/>
      <c r="D41" s="61"/>
      <c r="E41" s="61"/>
      <c r="F41" s="61"/>
      <c r="G41" s="61"/>
      <c r="H41" s="61"/>
      <c r="I41" s="63" t="s">
        <v>76</v>
      </c>
      <c r="J41" s="64"/>
      <c r="K41" s="64"/>
      <c r="L41" s="65" t="s">
        <v>81</v>
      </c>
      <c r="M41" s="65"/>
    </row>
    <row r="42" spans="2:13" ht="15">
      <c r="B42" s="62" t="s">
        <v>131</v>
      </c>
      <c r="C42" s="62"/>
      <c r="D42" s="62"/>
      <c r="E42" s="62"/>
      <c r="F42" s="62"/>
      <c r="G42" s="62"/>
      <c r="H42" s="62"/>
      <c r="I42" s="63" t="s">
        <v>76</v>
      </c>
      <c r="J42" s="64"/>
      <c r="K42" s="64"/>
      <c r="L42" s="65" t="s">
        <v>82</v>
      </c>
      <c r="M42" s="65"/>
    </row>
    <row r="43" spans="2:13" ht="15">
      <c r="B43" s="3"/>
      <c r="C43" s="3"/>
      <c r="D43" s="3"/>
      <c r="E43" s="3"/>
      <c r="F43" s="3"/>
      <c r="G43" s="3"/>
      <c r="H43" s="3"/>
      <c r="I43" s="63"/>
      <c r="J43" s="64"/>
      <c r="K43" s="64"/>
      <c r="L43" s="3"/>
      <c r="M43" s="3"/>
    </row>
    <row r="44" spans="2:13" ht="15">
      <c r="B44" s="61" t="s">
        <v>132</v>
      </c>
      <c r="C44" s="61"/>
      <c r="D44" s="61"/>
      <c r="E44" s="61"/>
      <c r="F44" s="61"/>
      <c r="G44" s="61"/>
      <c r="H44" s="61"/>
      <c r="I44" s="63" t="s">
        <v>76</v>
      </c>
      <c r="J44" s="64"/>
      <c r="K44" s="64"/>
      <c r="L44" s="65" t="s">
        <v>83</v>
      </c>
      <c r="M44" s="65"/>
    </row>
    <row r="45" spans="2:13" ht="15">
      <c r="B45" s="62" t="s">
        <v>133</v>
      </c>
      <c r="C45" s="62"/>
      <c r="D45" s="62"/>
      <c r="E45" s="62"/>
      <c r="F45" s="62"/>
      <c r="G45" s="62"/>
      <c r="H45" s="62"/>
      <c r="I45" s="63" t="s">
        <v>76</v>
      </c>
      <c r="J45" s="64"/>
      <c r="K45" s="64"/>
      <c r="L45" s="65" t="s">
        <v>84</v>
      </c>
      <c r="M45" s="65"/>
    </row>
    <row r="46" spans="2:13" ht="15">
      <c r="B46" s="3"/>
      <c r="C46" s="3"/>
      <c r="D46" s="3"/>
      <c r="E46" s="3"/>
      <c r="F46" s="3"/>
      <c r="G46" s="3"/>
      <c r="H46" s="3"/>
      <c r="I46" s="63"/>
      <c r="J46" s="64"/>
      <c r="K46" s="64"/>
      <c r="L46" s="3"/>
      <c r="M46" s="3"/>
    </row>
    <row r="47" spans="2:13" ht="15">
      <c r="B47" s="61" t="s">
        <v>134</v>
      </c>
      <c r="C47" s="61"/>
      <c r="D47" s="61"/>
      <c r="E47" s="61"/>
      <c r="F47" s="61"/>
      <c r="G47" s="61"/>
      <c r="H47" s="61"/>
      <c r="I47" s="63" t="s">
        <v>76</v>
      </c>
      <c r="J47" s="64"/>
      <c r="K47" s="64"/>
      <c r="L47" s="65" t="s">
        <v>83</v>
      </c>
      <c r="M47" s="65"/>
    </row>
    <row r="48" spans="2:13" ht="15">
      <c r="B48" s="62" t="s">
        <v>135</v>
      </c>
      <c r="C48" s="62"/>
      <c r="D48" s="62"/>
      <c r="E48" s="62"/>
      <c r="F48" s="62"/>
      <c r="G48" s="62"/>
      <c r="H48" s="62"/>
      <c r="I48" s="63" t="s">
        <v>76</v>
      </c>
      <c r="J48" s="64"/>
      <c r="K48" s="64"/>
      <c r="L48" s="65" t="s">
        <v>84</v>
      </c>
      <c r="M48" s="65"/>
    </row>
    <row r="49" spans="2:13" ht="15">
      <c r="B49" s="3"/>
      <c r="C49" s="3"/>
      <c r="D49" s="3"/>
      <c r="E49" s="3"/>
      <c r="F49" s="3"/>
      <c r="G49" s="3"/>
      <c r="H49" s="3"/>
      <c r="I49" s="63"/>
      <c r="J49" s="64"/>
      <c r="K49" s="64"/>
      <c r="L49" s="3"/>
      <c r="M49" s="3"/>
    </row>
    <row r="50" spans="2:13" ht="15">
      <c r="B50" s="61" t="s">
        <v>136</v>
      </c>
      <c r="C50" s="61"/>
      <c r="D50" s="61"/>
      <c r="E50" s="61"/>
      <c r="F50" s="61"/>
      <c r="G50" s="61"/>
      <c r="H50" s="61"/>
      <c r="I50" s="63" t="s">
        <v>76</v>
      </c>
      <c r="J50" s="64"/>
      <c r="K50" s="64"/>
      <c r="L50" s="65" t="s">
        <v>83</v>
      </c>
      <c r="M50" s="65"/>
    </row>
    <row r="51" spans="2:13" ht="15">
      <c r="B51" s="62" t="s">
        <v>137</v>
      </c>
      <c r="C51" s="62"/>
      <c r="D51" s="62"/>
      <c r="E51" s="62"/>
      <c r="F51" s="62"/>
      <c r="G51" s="62"/>
      <c r="H51" s="62"/>
      <c r="I51" s="63" t="s">
        <v>76</v>
      </c>
      <c r="J51" s="64"/>
      <c r="K51" s="64"/>
      <c r="L51" s="65" t="s">
        <v>84</v>
      </c>
      <c r="M51" s="65"/>
    </row>
    <row r="52" spans="2:13" ht="15">
      <c r="B52" s="3"/>
      <c r="C52" s="3"/>
      <c r="D52" s="3"/>
      <c r="E52" s="3"/>
      <c r="F52" s="3"/>
      <c r="G52" s="3"/>
      <c r="H52" s="3"/>
      <c r="I52" s="63"/>
      <c r="J52" s="64"/>
      <c r="K52" s="64"/>
      <c r="L52" s="3"/>
      <c r="M52" s="3"/>
    </row>
    <row r="53" spans="3:6" ht="15">
      <c r="C53" s="3"/>
      <c r="D53" s="3"/>
      <c r="E53" s="3"/>
      <c r="F53" s="3"/>
    </row>
    <row r="54" spans="3:6" ht="15">
      <c r="C54" s="3"/>
      <c r="D54" s="3"/>
      <c r="E54" s="3"/>
      <c r="F54" s="3"/>
    </row>
    <row r="55" spans="3:6" ht="15">
      <c r="C55" s="43"/>
      <c r="D55" s="43"/>
      <c r="E55" s="43"/>
      <c r="F55" s="43"/>
    </row>
    <row r="56" spans="3:6" ht="15">
      <c r="C56" s="43"/>
      <c r="D56" s="43"/>
      <c r="E56" s="43"/>
      <c r="F56" s="43"/>
    </row>
    <row r="57" spans="3:6" ht="15">
      <c r="C57" s="43"/>
      <c r="D57" s="43"/>
      <c r="E57" s="43"/>
      <c r="F57" s="43"/>
    </row>
    <row r="58" spans="3:6" ht="15">
      <c r="C58" s="43"/>
      <c r="D58" s="43"/>
      <c r="E58" s="43"/>
      <c r="F58" s="43"/>
    </row>
    <row r="59" spans="3:6" ht="15">
      <c r="C59" s="43"/>
      <c r="D59" s="43"/>
      <c r="E59" s="43"/>
      <c r="F59" s="43"/>
    </row>
    <row r="60" spans="3:6" ht="15">
      <c r="C60" s="43"/>
      <c r="D60" s="43"/>
      <c r="E60" s="43"/>
      <c r="F60" s="1"/>
    </row>
    <row r="61" spans="3:6" ht="15">
      <c r="C61" s="43"/>
      <c r="D61" s="43"/>
      <c r="E61" s="43"/>
      <c r="F61" s="43"/>
    </row>
    <row r="62" spans="3:6" ht="15">
      <c r="C62" s="43"/>
      <c r="D62" s="43"/>
      <c r="E62" s="43"/>
      <c r="F62" s="1"/>
    </row>
    <row r="63" spans="3:6" ht="15">
      <c r="C63" s="43"/>
      <c r="D63" s="43"/>
      <c r="E63" s="43"/>
      <c r="F63" s="43"/>
    </row>
    <row r="64" spans="3:6" ht="15">
      <c r="C64" s="43"/>
      <c r="D64" s="43"/>
      <c r="E64" s="43"/>
      <c r="F64" s="1"/>
    </row>
    <row r="65" spans="3:6" ht="15">
      <c r="C65" s="3"/>
      <c r="D65" s="3"/>
      <c r="E65" s="3"/>
      <c r="F65" s="3"/>
    </row>
  </sheetData>
  <sheetProtection/>
  <mergeCells count="108">
    <mergeCell ref="I52:K52"/>
    <mergeCell ref="I49:K49"/>
    <mergeCell ref="I50:K50"/>
    <mergeCell ref="L50:M50"/>
    <mergeCell ref="I51:K51"/>
    <mergeCell ref="L51:M51"/>
    <mergeCell ref="I46:K46"/>
    <mergeCell ref="I47:K47"/>
    <mergeCell ref="L47:M47"/>
    <mergeCell ref="I48:K48"/>
    <mergeCell ref="L48:M48"/>
    <mergeCell ref="I44:K44"/>
    <mergeCell ref="L44:M44"/>
    <mergeCell ref="I45:K45"/>
    <mergeCell ref="L45:M45"/>
    <mergeCell ref="I41:K41"/>
    <mergeCell ref="L41:M41"/>
    <mergeCell ref="I42:K42"/>
    <mergeCell ref="L42:M42"/>
    <mergeCell ref="I43:K43"/>
    <mergeCell ref="I38:K38"/>
    <mergeCell ref="L38:M38"/>
    <mergeCell ref="I39:K39"/>
    <mergeCell ref="L39:M39"/>
    <mergeCell ref="I34:K34"/>
    <mergeCell ref="I35:K35"/>
    <mergeCell ref="L35:M35"/>
    <mergeCell ref="I36:K36"/>
    <mergeCell ref="L36:M36"/>
    <mergeCell ref="I31:K31"/>
    <mergeCell ref="I32:K32"/>
    <mergeCell ref="L32:M32"/>
    <mergeCell ref="I33:K33"/>
    <mergeCell ref="L33:M33"/>
    <mergeCell ref="I28:K28"/>
    <mergeCell ref="I29:K29"/>
    <mergeCell ref="L29:M29"/>
    <mergeCell ref="I30:K30"/>
    <mergeCell ref="L30:M30"/>
    <mergeCell ref="L15:M15"/>
    <mergeCell ref="B11:G11"/>
    <mergeCell ref="B12:H12"/>
    <mergeCell ref="B15:H15"/>
    <mergeCell ref="B14:H14"/>
    <mergeCell ref="I26:K26"/>
    <mergeCell ref="L26:M26"/>
    <mergeCell ref="I27:K27"/>
    <mergeCell ref="L27:M27"/>
    <mergeCell ref="I16:K16"/>
    <mergeCell ref="I17:K17"/>
    <mergeCell ref="L17:M17"/>
    <mergeCell ref="I18:K18"/>
    <mergeCell ref="L18:M18"/>
    <mergeCell ref="B17:H17"/>
    <mergeCell ref="B23:H23"/>
    <mergeCell ref="I13:K13"/>
    <mergeCell ref="I14:K14"/>
    <mergeCell ref="L14:M14"/>
    <mergeCell ref="I15:K15"/>
    <mergeCell ref="B18:H18"/>
    <mergeCell ref="L20:M20"/>
    <mergeCell ref="L21:M21"/>
    <mergeCell ref="I20:K20"/>
    <mergeCell ref="I10:K10"/>
    <mergeCell ref="I11:K11"/>
    <mergeCell ref="L11:M11"/>
    <mergeCell ref="I12:K12"/>
    <mergeCell ref="L12:M12"/>
    <mergeCell ref="B3:M3"/>
    <mergeCell ref="I5:K5"/>
    <mergeCell ref="L5:M5"/>
    <mergeCell ref="I6:K6"/>
    <mergeCell ref="L6:M6"/>
    <mergeCell ref="B8:G8"/>
    <mergeCell ref="B9:H9"/>
    <mergeCell ref="B5:H5"/>
    <mergeCell ref="B6:H6"/>
    <mergeCell ref="I8:K8"/>
    <mergeCell ref="L8:M8"/>
    <mergeCell ref="I9:K9"/>
    <mergeCell ref="L9:M9"/>
    <mergeCell ref="I21:K21"/>
    <mergeCell ref="I23:K23"/>
    <mergeCell ref="L23:M23"/>
    <mergeCell ref="I24:K24"/>
    <mergeCell ref="L24:M24"/>
    <mergeCell ref="B21:H21"/>
    <mergeCell ref="B20:H20"/>
    <mergeCell ref="B24:H24"/>
    <mergeCell ref="I19:K19"/>
    <mergeCell ref="B35:H35"/>
    <mergeCell ref="B38:H38"/>
    <mergeCell ref="B39:H39"/>
    <mergeCell ref="B26:G26"/>
    <mergeCell ref="B27:H27"/>
    <mergeCell ref="B29:G29"/>
    <mergeCell ref="B30:H30"/>
    <mergeCell ref="B33:H33"/>
    <mergeCell ref="B32:H32"/>
    <mergeCell ref="B47:H47"/>
    <mergeCell ref="B48:H48"/>
    <mergeCell ref="B51:H51"/>
    <mergeCell ref="B50:H50"/>
    <mergeCell ref="B41:H41"/>
    <mergeCell ref="B42:H42"/>
    <mergeCell ref="B45:H45"/>
    <mergeCell ref="B44:H44"/>
    <mergeCell ref="B36:H3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F19"/>
  <sheetViews>
    <sheetView rightToLeft="1" zoomScalePageLayoutView="0" workbookViewId="0" topLeftCell="A1">
      <selection activeCell="E4" sqref="E4"/>
    </sheetView>
  </sheetViews>
  <sheetFormatPr defaultColWidth="9.140625" defaultRowHeight="15"/>
  <cols>
    <col min="1" max="1" width="13.57421875" style="0" customWidth="1"/>
    <col min="2" max="2" width="15.28125" style="0" customWidth="1"/>
    <col min="3" max="3" width="23.00390625" style="0" customWidth="1"/>
    <col min="4" max="4" width="26.140625" style="0" customWidth="1"/>
    <col min="5" max="5" width="20.7109375" style="0" customWidth="1"/>
    <col min="6" max="6" width="18.00390625" style="0" customWidth="1"/>
  </cols>
  <sheetData>
    <row r="1" spans="1:6" ht="15">
      <c r="A1" s="61" t="s">
        <v>106</v>
      </c>
      <c r="B1" s="61"/>
      <c r="C1" s="61"/>
      <c r="D1" s="61"/>
      <c r="E1" s="31"/>
      <c r="F1" s="30"/>
    </row>
    <row r="2" spans="1:6" ht="15">
      <c r="A2" s="61" t="s">
        <v>107</v>
      </c>
      <c r="B2" s="61"/>
      <c r="C2" s="61"/>
      <c r="D2" s="61"/>
      <c r="E2" s="61"/>
      <c r="F2" s="3"/>
    </row>
    <row r="3" spans="1:6" ht="30">
      <c r="A3" s="33" t="s">
        <v>29</v>
      </c>
      <c r="B3" s="33" t="s">
        <v>68</v>
      </c>
      <c r="C3" s="32" t="s">
        <v>69</v>
      </c>
      <c r="D3" s="33" t="s">
        <v>70</v>
      </c>
      <c r="E3" s="3"/>
      <c r="F3" s="3"/>
    </row>
    <row r="4" spans="1:6" ht="30">
      <c r="A4" s="29" t="s">
        <v>16</v>
      </c>
      <c r="B4" s="24">
        <v>3</v>
      </c>
      <c r="C4" s="24" t="s">
        <v>13</v>
      </c>
      <c r="D4" s="24">
        <v>40537</v>
      </c>
      <c r="F4" s="3"/>
    </row>
    <row r="5" spans="1:6" ht="30">
      <c r="A5" s="29" t="s">
        <v>17</v>
      </c>
      <c r="B5" s="24">
        <v>1</v>
      </c>
      <c r="C5" s="24" t="s">
        <v>13</v>
      </c>
      <c r="D5" s="24">
        <v>30100</v>
      </c>
      <c r="F5" s="3"/>
    </row>
    <row r="6" spans="1:6" ht="30">
      <c r="A6" s="29" t="s">
        <v>18</v>
      </c>
      <c r="B6" s="24">
        <v>4</v>
      </c>
      <c r="C6" s="24" t="s">
        <v>13</v>
      </c>
      <c r="D6" s="24">
        <v>108970</v>
      </c>
      <c r="F6" s="3"/>
    </row>
    <row r="7" spans="1:6" ht="30">
      <c r="A7" s="29" t="s">
        <v>19</v>
      </c>
      <c r="B7" s="24">
        <v>3</v>
      </c>
      <c r="C7" s="24" t="s">
        <v>13</v>
      </c>
      <c r="D7" s="24">
        <v>93000</v>
      </c>
      <c r="F7" s="3"/>
    </row>
    <row r="8" spans="1:6" ht="30">
      <c r="A8" s="29" t="s">
        <v>20</v>
      </c>
      <c r="B8" s="24">
        <v>1</v>
      </c>
      <c r="C8" s="24" t="s">
        <v>13</v>
      </c>
      <c r="D8" s="24">
        <v>34100</v>
      </c>
      <c r="F8" s="3"/>
    </row>
    <row r="9" spans="1:6" ht="30">
      <c r="A9" s="29" t="s">
        <v>21</v>
      </c>
      <c r="B9" s="24">
        <v>4</v>
      </c>
      <c r="C9" s="24" t="s">
        <v>13</v>
      </c>
      <c r="D9" s="24">
        <v>75206</v>
      </c>
      <c r="F9" s="3"/>
    </row>
    <row r="10" spans="1:6" ht="30">
      <c r="A10" s="29" t="s">
        <v>22</v>
      </c>
      <c r="B10" s="24">
        <v>3</v>
      </c>
      <c r="C10" s="24" t="s">
        <v>13</v>
      </c>
      <c r="D10" s="24">
        <v>89067</v>
      </c>
      <c r="F10" s="3"/>
    </row>
    <row r="11" spans="1:4" s="3" customFormat="1" ht="30">
      <c r="A11" s="29" t="s">
        <v>23</v>
      </c>
      <c r="B11" s="24">
        <v>3</v>
      </c>
      <c r="C11" s="24" t="s">
        <v>13</v>
      </c>
      <c r="D11" s="24">
        <v>48413</v>
      </c>
    </row>
    <row r="12" spans="1:4" s="3" customFormat="1" ht="30">
      <c r="A12" s="29" t="s">
        <v>24</v>
      </c>
      <c r="B12" s="24">
        <v>3</v>
      </c>
      <c r="C12" s="24" t="s">
        <v>13</v>
      </c>
      <c r="D12" s="24">
        <v>85659</v>
      </c>
    </row>
    <row r="13" spans="1:4" s="3" customFormat="1" ht="30">
      <c r="A13" s="29" t="s">
        <v>25</v>
      </c>
      <c r="B13" s="24">
        <v>4</v>
      </c>
      <c r="C13" s="24" t="s">
        <v>13</v>
      </c>
      <c r="D13" s="24">
        <v>90042</v>
      </c>
    </row>
    <row r="14" spans="1:4" s="3" customFormat="1" ht="30">
      <c r="A14" s="29" t="s">
        <v>26</v>
      </c>
      <c r="B14" s="24">
        <v>2</v>
      </c>
      <c r="C14" s="24" t="s">
        <v>13</v>
      </c>
      <c r="D14" s="24">
        <v>64000</v>
      </c>
    </row>
    <row r="15" spans="1:4" s="3" customFormat="1" ht="30">
      <c r="A15" s="29" t="s">
        <v>27</v>
      </c>
      <c r="B15" s="24">
        <v>3</v>
      </c>
      <c r="C15" s="24" t="s">
        <v>13</v>
      </c>
      <c r="D15" s="24">
        <v>8349200</v>
      </c>
    </row>
    <row r="16" spans="1:6" ht="30">
      <c r="A16" s="33" t="s">
        <v>44</v>
      </c>
      <c r="B16" s="9">
        <f>SUM(B4:B15)</f>
        <v>34</v>
      </c>
      <c r="C16" s="24" t="s">
        <v>13</v>
      </c>
      <c r="D16" s="9">
        <f>SUM(D4:D15)</f>
        <v>9108294</v>
      </c>
      <c r="F16" s="3"/>
    </row>
    <row r="18" spans="1:6" ht="15">
      <c r="A18" s="61" t="s">
        <v>71</v>
      </c>
      <c r="B18" s="61"/>
      <c r="C18" s="61"/>
      <c r="D18" s="61"/>
      <c r="E18" s="61"/>
      <c r="F18" s="31"/>
    </row>
    <row r="19" spans="1:6" ht="15">
      <c r="A19" s="61" t="s">
        <v>72</v>
      </c>
      <c r="B19" s="61"/>
      <c r="C19" s="61"/>
      <c r="D19" s="61"/>
      <c r="E19" s="61"/>
      <c r="F19" s="61"/>
    </row>
  </sheetData>
  <sheetProtection/>
  <mergeCells count="4">
    <mergeCell ref="A1:D1"/>
    <mergeCell ref="A2:E2"/>
    <mergeCell ref="A18:E18"/>
    <mergeCell ref="A19:F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O101"/>
  <sheetViews>
    <sheetView rightToLeft="1" zoomScalePageLayoutView="0" workbookViewId="0" topLeftCell="A75">
      <selection activeCell="H25" sqref="H25"/>
    </sheetView>
  </sheetViews>
  <sheetFormatPr defaultColWidth="9.140625" defaultRowHeight="15"/>
  <cols>
    <col min="1" max="1" width="17.28125" style="0" customWidth="1"/>
    <col min="2" max="2" width="22.00390625" style="0" customWidth="1"/>
    <col min="3" max="3" width="23.28125" style="0" customWidth="1"/>
    <col min="4" max="4" width="26.57421875" style="0" customWidth="1"/>
    <col min="5" max="5" width="14.28125" style="0" customWidth="1"/>
    <col min="6" max="6" width="13.140625" style="0" customWidth="1"/>
    <col min="7" max="7" width="11.8515625" style="0" customWidth="1"/>
    <col min="8" max="8" width="11.00390625" style="0" customWidth="1"/>
    <col min="9" max="9" width="12.57421875" style="0" customWidth="1"/>
    <col min="10" max="10" width="12.28125" style="0" customWidth="1"/>
    <col min="11" max="11" width="11.7109375" style="0" customWidth="1"/>
    <col min="12" max="12" width="13.00390625" style="0" customWidth="1"/>
    <col min="13" max="13" width="12.28125" style="0" customWidth="1"/>
    <col min="14" max="14" width="18.8515625" style="0" customWidth="1"/>
  </cols>
  <sheetData>
    <row r="1" spans="1:6" s="3" customFormat="1" ht="15">
      <c r="A1" s="61" t="s">
        <v>108</v>
      </c>
      <c r="B1" s="61"/>
      <c r="C1" s="61"/>
      <c r="D1" s="61"/>
      <c r="E1" s="61"/>
      <c r="F1" s="61"/>
    </row>
    <row r="2" spans="1:7" s="3" customFormat="1" ht="15">
      <c r="A2" s="61" t="s">
        <v>109</v>
      </c>
      <c r="B2" s="61"/>
      <c r="C2" s="61"/>
      <c r="D2" s="61"/>
      <c r="E2" s="61"/>
      <c r="F2" s="61"/>
      <c r="G2" s="61"/>
    </row>
    <row r="3" spans="1:4" s="3" customFormat="1" ht="45">
      <c r="A3" s="48" t="s">
        <v>29</v>
      </c>
      <c r="B3" s="48" t="s">
        <v>58</v>
      </c>
      <c r="C3" s="49" t="s">
        <v>59</v>
      </c>
      <c r="D3" s="50" t="s">
        <v>98</v>
      </c>
    </row>
    <row r="4" spans="1:4" s="3" customFormat="1" ht="30">
      <c r="A4" s="29" t="s">
        <v>16</v>
      </c>
      <c r="B4" s="12">
        <v>0</v>
      </c>
      <c r="C4" s="12">
        <v>0</v>
      </c>
      <c r="D4" s="12">
        <v>0</v>
      </c>
    </row>
    <row r="5" spans="1:4" s="3" customFormat="1" ht="30">
      <c r="A5" s="29" t="s">
        <v>17</v>
      </c>
      <c r="B5" s="12">
        <v>2</v>
      </c>
      <c r="C5" s="12">
        <v>19524</v>
      </c>
      <c r="D5" s="24" t="s">
        <v>13</v>
      </c>
    </row>
    <row r="6" spans="1:4" s="3" customFormat="1" ht="30">
      <c r="A6" s="29" t="s">
        <v>18</v>
      </c>
      <c r="B6" s="12">
        <v>1</v>
      </c>
      <c r="C6" s="12">
        <v>1299</v>
      </c>
      <c r="D6" s="24" t="s">
        <v>13</v>
      </c>
    </row>
    <row r="7" spans="1:4" s="3" customFormat="1" ht="30">
      <c r="A7" s="29" t="s">
        <v>19</v>
      </c>
      <c r="B7" s="12">
        <v>8</v>
      </c>
      <c r="C7" s="12">
        <v>18467</v>
      </c>
      <c r="D7" s="24" t="s">
        <v>13</v>
      </c>
    </row>
    <row r="8" spans="1:4" s="3" customFormat="1" ht="30">
      <c r="A8" s="29" t="s">
        <v>20</v>
      </c>
      <c r="B8" s="12">
        <v>5</v>
      </c>
      <c r="C8" s="12">
        <v>23648</v>
      </c>
      <c r="D8" s="24" t="s">
        <v>13</v>
      </c>
    </row>
    <row r="9" spans="1:4" s="3" customFormat="1" ht="30">
      <c r="A9" s="29" t="s">
        <v>21</v>
      </c>
      <c r="B9" s="12">
        <v>3</v>
      </c>
      <c r="C9" s="24">
        <v>6681</v>
      </c>
      <c r="D9" s="24" t="s">
        <v>13</v>
      </c>
    </row>
    <row r="10" spans="1:4" s="3" customFormat="1" ht="30">
      <c r="A10" s="29" t="s">
        <v>22</v>
      </c>
      <c r="B10" s="12">
        <v>3</v>
      </c>
      <c r="C10" s="24">
        <v>7751</v>
      </c>
      <c r="D10" s="24" t="s">
        <v>13</v>
      </c>
    </row>
    <row r="11" spans="1:4" s="3" customFormat="1" ht="30">
      <c r="A11" s="29" t="s">
        <v>23</v>
      </c>
      <c r="B11" s="12">
        <v>4</v>
      </c>
      <c r="C11" s="12">
        <v>9388</v>
      </c>
      <c r="D11" s="24" t="s">
        <v>13</v>
      </c>
    </row>
    <row r="12" spans="1:4" s="3" customFormat="1" ht="30">
      <c r="A12" s="29" t="s">
        <v>24</v>
      </c>
      <c r="B12" s="12">
        <v>3</v>
      </c>
      <c r="C12" s="24">
        <v>21988</v>
      </c>
      <c r="D12" s="24" t="s">
        <v>13</v>
      </c>
    </row>
    <row r="13" spans="1:4" s="3" customFormat="1" ht="30">
      <c r="A13" s="29" t="s">
        <v>25</v>
      </c>
      <c r="B13" s="12">
        <v>4</v>
      </c>
      <c r="C13" s="24">
        <v>11692</v>
      </c>
      <c r="D13" s="24" t="s">
        <v>13</v>
      </c>
    </row>
    <row r="14" spans="1:4" s="3" customFormat="1" ht="30">
      <c r="A14" s="29" t="s">
        <v>26</v>
      </c>
      <c r="B14" s="12">
        <v>1</v>
      </c>
      <c r="C14" s="24">
        <v>3529</v>
      </c>
      <c r="D14" s="24" t="s">
        <v>13</v>
      </c>
    </row>
    <row r="15" spans="1:4" s="3" customFormat="1" ht="30">
      <c r="A15" s="29" t="s">
        <v>27</v>
      </c>
      <c r="B15" s="24">
        <v>2</v>
      </c>
      <c r="C15" s="12">
        <v>6849</v>
      </c>
      <c r="D15" s="24" t="s">
        <v>13</v>
      </c>
    </row>
    <row r="16" spans="1:4" s="3" customFormat="1" ht="30">
      <c r="A16" s="33" t="s">
        <v>44</v>
      </c>
      <c r="B16" s="5">
        <f>SUM(B4:B15)</f>
        <v>36</v>
      </c>
      <c r="C16" s="5">
        <f>SUM(C4:C15)</f>
        <v>130816</v>
      </c>
      <c r="D16" s="5">
        <f>SUM(D4:D15)</f>
        <v>0</v>
      </c>
    </row>
    <row r="17" s="3" customFormat="1" ht="15"/>
    <row r="18" s="3" customFormat="1" ht="15"/>
    <row r="19" s="3" customFormat="1" ht="15"/>
    <row r="20" spans="1:6" s="3" customFormat="1" ht="15">
      <c r="A20" s="61" t="s">
        <v>110</v>
      </c>
      <c r="B20" s="61"/>
      <c r="C20" s="61"/>
      <c r="D20" s="61"/>
      <c r="E20" s="61"/>
      <c r="F20" s="61"/>
    </row>
    <row r="21" spans="1:7" s="3" customFormat="1" ht="15">
      <c r="A21" s="61" t="s">
        <v>111</v>
      </c>
      <c r="B21" s="61"/>
      <c r="C21" s="61"/>
      <c r="D21" s="61"/>
      <c r="E21" s="61"/>
      <c r="F21" s="61"/>
      <c r="G21" s="61"/>
    </row>
    <row r="22" spans="1:4" s="3" customFormat="1" ht="45">
      <c r="A22" s="48" t="s">
        <v>29</v>
      </c>
      <c r="B22" s="48" t="s">
        <v>58</v>
      </c>
      <c r="C22" s="49" t="s">
        <v>59</v>
      </c>
      <c r="D22" s="50" t="s">
        <v>60</v>
      </c>
    </row>
    <row r="23" spans="1:4" s="3" customFormat="1" ht="30">
      <c r="A23" s="29" t="s">
        <v>16</v>
      </c>
      <c r="B23" s="12">
        <v>0</v>
      </c>
      <c r="C23" s="12">
        <v>0</v>
      </c>
      <c r="D23" s="12">
        <v>0</v>
      </c>
    </row>
    <row r="24" spans="1:4" s="3" customFormat="1" ht="30">
      <c r="A24" s="29" t="s">
        <v>17</v>
      </c>
      <c r="B24" s="12">
        <v>2</v>
      </c>
      <c r="C24" s="12">
        <v>19524</v>
      </c>
      <c r="D24" s="24">
        <v>40250</v>
      </c>
    </row>
    <row r="25" spans="1:4" s="3" customFormat="1" ht="30">
      <c r="A25" s="29" t="s">
        <v>18</v>
      </c>
      <c r="B25" s="12">
        <v>1</v>
      </c>
      <c r="C25" s="12">
        <v>1299</v>
      </c>
      <c r="D25" s="12">
        <v>4100</v>
      </c>
    </row>
    <row r="26" spans="1:4" s="3" customFormat="1" ht="30">
      <c r="A26" s="29" t="s">
        <v>19</v>
      </c>
      <c r="B26" s="12">
        <v>8</v>
      </c>
      <c r="C26" s="12">
        <v>18467</v>
      </c>
      <c r="D26" s="12">
        <v>52814</v>
      </c>
    </row>
    <row r="27" spans="1:4" s="3" customFormat="1" ht="30">
      <c r="A27" s="29" t="s">
        <v>20</v>
      </c>
      <c r="B27" s="24">
        <v>0</v>
      </c>
      <c r="C27" s="12">
        <v>23648</v>
      </c>
      <c r="D27" s="12">
        <v>59488</v>
      </c>
    </row>
    <row r="28" spans="1:4" s="3" customFormat="1" ht="30">
      <c r="A28" s="29" t="s">
        <v>21</v>
      </c>
      <c r="B28" s="12">
        <v>3</v>
      </c>
      <c r="C28" s="24">
        <v>6681</v>
      </c>
      <c r="D28" s="12">
        <v>18256</v>
      </c>
    </row>
    <row r="29" spans="1:4" s="3" customFormat="1" ht="30">
      <c r="A29" s="29" t="s">
        <v>22</v>
      </c>
      <c r="B29" s="12">
        <v>3</v>
      </c>
      <c r="C29" s="12">
        <v>7751</v>
      </c>
      <c r="D29" s="12">
        <v>21781</v>
      </c>
    </row>
    <row r="30" spans="1:4" s="3" customFormat="1" ht="30">
      <c r="A30" s="29" t="s">
        <v>23</v>
      </c>
      <c r="B30" s="12">
        <v>4</v>
      </c>
      <c r="C30" s="12">
        <v>9388</v>
      </c>
      <c r="D30" s="12">
        <v>26460</v>
      </c>
    </row>
    <row r="31" spans="1:4" s="3" customFormat="1" ht="30">
      <c r="A31" s="29" t="s">
        <v>24</v>
      </c>
      <c r="B31" s="12">
        <v>3</v>
      </c>
      <c r="C31" s="12">
        <v>21988</v>
      </c>
      <c r="D31" s="12">
        <v>47668</v>
      </c>
    </row>
    <row r="32" spans="1:4" s="3" customFormat="1" ht="30">
      <c r="A32" s="29" t="s">
        <v>25</v>
      </c>
      <c r="B32" s="12">
        <v>4</v>
      </c>
      <c r="C32" s="12">
        <v>11692</v>
      </c>
      <c r="D32" s="12">
        <v>28831</v>
      </c>
    </row>
    <row r="33" spans="1:4" s="3" customFormat="1" ht="30">
      <c r="A33" s="29" t="s">
        <v>26</v>
      </c>
      <c r="B33" s="12">
        <v>1</v>
      </c>
      <c r="C33" s="12">
        <v>3529</v>
      </c>
      <c r="D33" s="12">
        <v>8170</v>
      </c>
    </row>
    <row r="34" spans="1:4" s="3" customFormat="1" ht="30">
      <c r="A34" s="29" t="s">
        <v>27</v>
      </c>
      <c r="B34" s="24">
        <v>2</v>
      </c>
      <c r="C34" s="12">
        <v>6849</v>
      </c>
      <c r="D34" s="12">
        <v>19042</v>
      </c>
    </row>
    <row r="35" spans="1:4" s="3" customFormat="1" ht="30">
      <c r="A35" s="33" t="s">
        <v>44</v>
      </c>
      <c r="B35" s="5">
        <f>SUM(B23:B34)</f>
        <v>31</v>
      </c>
      <c r="C35" s="5">
        <f>SUM(C23:C34)</f>
        <v>130816</v>
      </c>
      <c r="D35" s="5">
        <f>SUM(D23:D34)</f>
        <v>326860</v>
      </c>
    </row>
    <row r="36" spans="1:4" s="3" customFormat="1" ht="15">
      <c r="A36" s="18"/>
      <c r="B36" s="27"/>
      <c r="C36" s="27"/>
      <c r="D36" s="27"/>
    </row>
    <row r="37" spans="1:4" s="3" customFormat="1" ht="15">
      <c r="A37" s="18"/>
      <c r="B37" s="27"/>
      <c r="C37" s="27"/>
      <c r="D37" s="27"/>
    </row>
    <row r="38" spans="1:6" s="3" customFormat="1" ht="15">
      <c r="A38" s="61" t="s">
        <v>112</v>
      </c>
      <c r="B38" s="61"/>
      <c r="C38" s="61"/>
      <c r="D38" s="61"/>
      <c r="E38" s="45"/>
      <c r="F38" s="45"/>
    </row>
    <row r="39" spans="1:7" s="3" customFormat="1" ht="15">
      <c r="A39" s="61" t="s">
        <v>113</v>
      </c>
      <c r="B39" s="61"/>
      <c r="C39" s="61"/>
      <c r="D39" s="61"/>
      <c r="E39" s="61"/>
      <c r="F39" s="61"/>
      <c r="G39" s="61"/>
    </row>
    <row r="40" spans="1:4" s="3" customFormat="1" ht="30">
      <c r="A40" s="33" t="s">
        <v>29</v>
      </c>
      <c r="B40" s="33" t="s">
        <v>61</v>
      </c>
      <c r="C40" s="47" t="s">
        <v>62</v>
      </c>
      <c r="D40" s="40" t="s">
        <v>97</v>
      </c>
    </row>
    <row r="41" spans="1:4" s="3" customFormat="1" ht="30">
      <c r="A41" s="29" t="s">
        <v>16</v>
      </c>
      <c r="B41" s="24">
        <v>10</v>
      </c>
      <c r="C41" s="24">
        <v>116429</v>
      </c>
      <c r="D41" s="24" t="s">
        <v>13</v>
      </c>
    </row>
    <row r="42" spans="1:4" s="3" customFormat="1" ht="30">
      <c r="A42" s="29" t="s">
        <v>17</v>
      </c>
      <c r="B42" s="24">
        <v>5</v>
      </c>
      <c r="C42" s="24">
        <v>59180</v>
      </c>
      <c r="D42" s="24" t="s">
        <v>13</v>
      </c>
    </row>
    <row r="43" spans="1:4" s="3" customFormat="1" ht="30">
      <c r="A43" s="29" t="s">
        <v>18</v>
      </c>
      <c r="B43" s="24">
        <v>13</v>
      </c>
      <c r="C43" s="24">
        <v>195546</v>
      </c>
      <c r="D43" s="24" t="s">
        <v>13</v>
      </c>
    </row>
    <row r="44" spans="1:4" s="3" customFormat="1" ht="30">
      <c r="A44" s="29" t="s">
        <v>19</v>
      </c>
      <c r="B44" s="24">
        <v>10</v>
      </c>
      <c r="C44" s="24">
        <v>165789</v>
      </c>
      <c r="D44" s="24" t="s">
        <v>13</v>
      </c>
    </row>
    <row r="45" spans="1:4" s="3" customFormat="1" ht="30">
      <c r="A45" s="29" t="s">
        <v>20</v>
      </c>
      <c r="B45" s="24">
        <v>8</v>
      </c>
      <c r="C45" s="24">
        <v>127144</v>
      </c>
      <c r="D45" s="24" t="s">
        <v>13</v>
      </c>
    </row>
    <row r="46" spans="1:4" s="3" customFormat="1" ht="30">
      <c r="A46" s="29" t="s">
        <v>21</v>
      </c>
      <c r="B46" s="24">
        <v>8</v>
      </c>
      <c r="C46" s="24">
        <v>10910</v>
      </c>
      <c r="D46" s="24" t="s">
        <v>13</v>
      </c>
    </row>
    <row r="47" spans="1:4" s="3" customFormat="1" ht="30">
      <c r="A47" s="29" t="s">
        <v>22</v>
      </c>
      <c r="B47" s="24">
        <v>8</v>
      </c>
      <c r="C47" s="24">
        <v>117434</v>
      </c>
      <c r="D47" s="24" t="s">
        <v>13</v>
      </c>
    </row>
    <row r="48" spans="1:4" s="3" customFormat="1" ht="30">
      <c r="A48" s="29" t="s">
        <v>23</v>
      </c>
      <c r="B48" s="24">
        <v>15</v>
      </c>
      <c r="C48" s="24">
        <v>206096</v>
      </c>
      <c r="D48" s="24" t="s">
        <v>13</v>
      </c>
    </row>
    <row r="49" spans="1:4" s="3" customFormat="1" ht="30">
      <c r="A49" s="29" t="s">
        <v>24</v>
      </c>
      <c r="B49" s="24">
        <v>8</v>
      </c>
      <c r="C49" s="24">
        <v>128468</v>
      </c>
      <c r="D49" s="24" t="s">
        <v>13</v>
      </c>
    </row>
    <row r="50" spans="1:4" s="3" customFormat="1" ht="30">
      <c r="A50" s="29" t="s">
        <v>25</v>
      </c>
      <c r="B50" s="24">
        <v>9</v>
      </c>
      <c r="C50" s="24">
        <v>113497</v>
      </c>
      <c r="D50" s="24" t="s">
        <v>13</v>
      </c>
    </row>
    <row r="51" spans="1:4" s="3" customFormat="1" ht="30">
      <c r="A51" s="29" t="s">
        <v>26</v>
      </c>
      <c r="B51" s="24">
        <v>10</v>
      </c>
      <c r="C51" s="24">
        <v>141427</v>
      </c>
      <c r="D51" s="24" t="s">
        <v>13</v>
      </c>
    </row>
    <row r="52" spans="1:4" s="3" customFormat="1" ht="30">
      <c r="A52" s="29" t="s">
        <v>27</v>
      </c>
      <c r="B52" s="24">
        <v>10</v>
      </c>
      <c r="C52" s="24">
        <v>142019</v>
      </c>
      <c r="D52" s="24" t="s">
        <v>13</v>
      </c>
    </row>
    <row r="53" spans="1:4" s="3" customFormat="1" ht="30">
      <c r="A53" s="33" t="s">
        <v>44</v>
      </c>
      <c r="B53" s="9">
        <f>SUM(B41:B52)</f>
        <v>114</v>
      </c>
      <c r="C53" s="9">
        <f>SUM(C41:C52)</f>
        <v>1523939</v>
      </c>
      <c r="D53" s="9">
        <f>SUM(D41:D52)</f>
        <v>0</v>
      </c>
    </row>
    <row r="54" spans="1:4" s="3" customFormat="1" ht="15">
      <c r="A54" s="18"/>
      <c r="B54" s="27"/>
      <c r="C54" s="27"/>
      <c r="D54" s="27"/>
    </row>
    <row r="55" spans="1:6" s="3" customFormat="1" ht="15">
      <c r="A55" s="61" t="s">
        <v>114</v>
      </c>
      <c r="B55" s="61"/>
      <c r="C55" s="61"/>
      <c r="D55" s="61"/>
      <c r="E55" s="30"/>
      <c r="F55" s="30"/>
    </row>
    <row r="56" spans="1:7" ht="15">
      <c r="A56" s="61" t="s">
        <v>115</v>
      </c>
      <c r="B56" s="61"/>
      <c r="C56" s="61"/>
      <c r="D56" s="61"/>
      <c r="E56" s="61"/>
      <c r="F56" s="61"/>
      <c r="G56" s="61"/>
    </row>
    <row r="57" spans="1:6" ht="30">
      <c r="A57" s="33" t="s">
        <v>29</v>
      </c>
      <c r="B57" s="33" t="s">
        <v>61</v>
      </c>
      <c r="C57" s="32" t="s">
        <v>62</v>
      </c>
      <c r="D57" s="40" t="s">
        <v>63</v>
      </c>
      <c r="E57" s="3"/>
      <c r="F57" s="3"/>
    </row>
    <row r="58" spans="1:6" ht="32.25" customHeight="1">
      <c r="A58" s="29" t="s">
        <v>16</v>
      </c>
      <c r="B58" s="24">
        <v>11</v>
      </c>
      <c r="C58" s="24">
        <v>116429</v>
      </c>
      <c r="D58" s="24">
        <v>140301</v>
      </c>
      <c r="F58" s="3"/>
    </row>
    <row r="59" spans="1:6" ht="30">
      <c r="A59" s="29" t="s">
        <v>17</v>
      </c>
      <c r="B59" s="24">
        <v>5</v>
      </c>
      <c r="C59" s="24">
        <v>59180</v>
      </c>
      <c r="D59" s="24">
        <v>75424</v>
      </c>
      <c r="F59" s="3"/>
    </row>
    <row r="60" spans="1:6" ht="30">
      <c r="A60" s="29" t="s">
        <v>18</v>
      </c>
      <c r="B60" s="24">
        <v>13</v>
      </c>
      <c r="C60" s="24">
        <v>195546</v>
      </c>
      <c r="D60" s="24">
        <v>184628</v>
      </c>
      <c r="F60" s="3"/>
    </row>
    <row r="61" spans="1:6" ht="30">
      <c r="A61" s="29" t="s">
        <v>19</v>
      </c>
      <c r="B61" s="24">
        <v>10</v>
      </c>
      <c r="C61" s="24">
        <v>165789</v>
      </c>
      <c r="D61" s="24">
        <v>168068</v>
      </c>
      <c r="F61" s="3"/>
    </row>
    <row r="62" spans="1:6" ht="30">
      <c r="A62" s="29" t="s">
        <v>20</v>
      </c>
      <c r="B62" s="24">
        <v>8</v>
      </c>
      <c r="C62" s="24">
        <v>127144</v>
      </c>
      <c r="D62" s="24">
        <v>157831</v>
      </c>
      <c r="F62" s="3"/>
    </row>
    <row r="63" spans="1:6" ht="30">
      <c r="A63" s="29" t="s">
        <v>21</v>
      </c>
      <c r="B63" s="24">
        <v>7</v>
      </c>
      <c r="C63" s="24">
        <v>108910</v>
      </c>
      <c r="D63" s="24">
        <v>110317</v>
      </c>
      <c r="F63" s="3"/>
    </row>
    <row r="64" spans="1:6" ht="30">
      <c r="A64" s="29" t="s">
        <v>22</v>
      </c>
      <c r="B64" s="24">
        <v>8</v>
      </c>
      <c r="C64" s="24">
        <v>117437</v>
      </c>
      <c r="D64" s="24">
        <v>10126</v>
      </c>
      <c r="F64" s="3"/>
    </row>
    <row r="65" spans="1:4" s="3" customFormat="1" ht="30">
      <c r="A65" s="29" t="s">
        <v>23</v>
      </c>
      <c r="B65" s="24">
        <v>15</v>
      </c>
      <c r="C65" s="24">
        <v>206096</v>
      </c>
      <c r="D65" s="24">
        <v>187434</v>
      </c>
    </row>
    <row r="66" spans="1:4" s="3" customFormat="1" ht="30">
      <c r="A66" s="29" t="s">
        <v>24</v>
      </c>
      <c r="B66" s="24">
        <v>8</v>
      </c>
      <c r="C66" s="24">
        <v>128468</v>
      </c>
      <c r="D66" s="24">
        <v>142264</v>
      </c>
    </row>
    <row r="67" spans="1:4" s="3" customFormat="1" ht="30">
      <c r="A67" s="29" t="s">
        <v>25</v>
      </c>
      <c r="B67" s="24">
        <v>9</v>
      </c>
      <c r="C67" s="24">
        <v>113497</v>
      </c>
      <c r="D67" s="24">
        <v>125861</v>
      </c>
    </row>
    <row r="68" spans="1:4" s="3" customFormat="1" ht="30">
      <c r="A68" s="29" t="s">
        <v>26</v>
      </c>
      <c r="B68" s="24">
        <v>10</v>
      </c>
      <c r="C68" s="24">
        <v>141427</v>
      </c>
      <c r="D68" s="24">
        <v>180971</v>
      </c>
    </row>
    <row r="69" spans="1:4" s="3" customFormat="1" ht="30">
      <c r="A69" s="29" t="s">
        <v>27</v>
      </c>
      <c r="B69" s="24">
        <v>10</v>
      </c>
      <c r="C69" s="24">
        <v>142019</v>
      </c>
      <c r="D69" s="24">
        <v>165994</v>
      </c>
    </row>
    <row r="70" spans="1:4" ht="30">
      <c r="A70" s="33" t="s">
        <v>44</v>
      </c>
      <c r="B70" s="9">
        <f>SUM(B58:B69)</f>
        <v>114</v>
      </c>
      <c r="C70" s="9">
        <f>SUM(C58:C69)</f>
        <v>1621942</v>
      </c>
      <c r="D70" s="9">
        <f>SUM(D58:D69)</f>
        <v>1649219</v>
      </c>
    </row>
    <row r="72" spans="1:5" s="3" customFormat="1" ht="15">
      <c r="A72" s="61" t="s">
        <v>138</v>
      </c>
      <c r="B72" s="61"/>
      <c r="C72" s="61"/>
      <c r="D72" s="61"/>
      <c r="E72" s="61"/>
    </row>
    <row r="73" spans="1:6" s="3" customFormat="1" ht="15">
      <c r="A73" s="61" t="s">
        <v>117</v>
      </c>
      <c r="B73" s="69"/>
      <c r="C73" s="69"/>
      <c r="D73" s="69"/>
      <c r="E73" s="69"/>
      <c r="F73" s="69"/>
    </row>
    <row r="74" spans="1:5" s="3" customFormat="1" ht="15">
      <c r="A74" s="30"/>
      <c r="B74" s="30"/>
      <c r="C74" s="30"/>
      <c r="D74" s="30"/>
      <c r="E74" s="31"/>
    </row>
    <row r="75" spans="1:5" ht="15">
      <c r="A75" s="3" t="s">
        <v>7</v>
      </c>
      <c r="B75" s="3" t="s">
        <v>30</v>
      </c>
      <c r="C75" s="30"/>
      <c r="D75" s="30"/>
      <c r="E75" s="31"/>
    </row>
    <row r="76" spans="1:5" ht="15">
      <c r="A76" s="3"/>
      <c r="B76" s="21"/>
      <c r="C76" s="19"/>
      <c r="D76" s="19"/>
      <c r="E76" s="19"/>
    </row>
    <row r="77" spans="1:14" ht="47.25">
      <c r="A77" s="8" t="s">
        <v>5</v>
      </c>
      <c r="B77" s="36" t="s">
        <v>73</v>
      </c>
      <c r="C77" s="36" t="s">
        <v>32</v>
      </c>
      <c r="D77" s="36" t="s">
        <v>88</v>
      </c>
      <c r="E77" s="36" t="s">
        <v>55</v>
      </c>
      <c r="F77" s="36" t="s">
        <v>89</v>
      </c>
      <c r="G77" s="36" t="s">
        <v>33</v>
      </c>
      <c r="H77" s="35" t="s">
        <v>74</v>
      </c>
      <c r="I77" s="36" t="s">
        <v>23</v>
      </c>
      <c r="J77" s="36" t="s">
        <v>24</v>
      </c>
      <c r="K77" s="36" t="s">
        <v>28</v>
      </c>
      <c r="L77" s="35" t="s">
        <v>35</v>
      </c>
      <c r="M77" s="35" t="s">
        <v>27</v>
      </c>
      <c r="N77" s="37" t="s">
        <v>37</v>
      </c>
    </row>
    <row r="78" spans="1:15" ht="15">
      <c r="A78" s="6" t="s">
        <v>11</v>
      </c>
      <c r="B78" s="9">
        <v>0</v>
      </c>
      <c r="C78" s="23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6" t="s">
        <v>64</v>
      </c>
      <c r="O78" s="38"/>
    </row>
    <row r="79" spans="1:15" s="3" customFormat="1" ht="15">
      <c r="A79" s="6" t="s">
        <v>149</v>
      </c>
      <c r="B79" s="9">
        <v>0</v>
      </c>
      <c r="C79" s="23">
        <v>0</v>
      </c>
      <c r="D79" s="9">
        <v>0</v>
      </c>
      <c r="E79" s="9">
        <v>0</v>
      </c>
      <c r="F79" s="9">
        <v>23000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6" t="s">
        <v>150</v>
      </c>
      <c r="O79" s="38"/>
    </row>
    <row r="80" spans="1:15" s="3" customFormat="1" ht="15">
      <c r="A80" s="4" t="s">
        <v>2</v>
      </c>
      <c r="B80" s="9">
        <v>0</v>
      </c>
      <c r="C80" s="22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6" t="s">
        <v>66</v>
      </c>
      <c r="O80" s="38"/>
    </row>
    <row r="81" spans="1:15" s="3" customFormat="1" ht="15">
      <c r="A81" s="33" t="s">
        <v>96</v>
      </c>
      <c r="B81" s="9">
        <v>0</v>
      </c>
      <c r="C81" s="22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51" t="s">
        <v>104</v>
      </c>
      <c r="O81" s="38"/>
    </row>
    <row r="82" spans="1:15" ht="15">
      <c r="A82" s="4" t="s">
        <v>1</v>
      </c>
      <c r="B82" s="22">
        <f aca="true" t="shared" si="0" ref="B82:M82">SUM(B78:B81)</f>
        <v>0</v>
      </c>
      <c r="C82" s="22">
        <f t="shared" si="0"/>
        <v>0</v>
      </c>
      <c r="D82" s="22">
        <f t="shared" si="0"/>
        <v>0</v>
      </c>
      <c r="E82" s="13">
        <f t="shared" si="0"/>
        <v>0</v>
      </c>
      <c r="F82" s="9">
        <f t="shared" si="0"/>
        <v>23000</v>
      </c>
      <c r="G82" s="9">
        <f t="shared" si="0"/>
        <v>0</v>
      </c>
      <c r="H82" s="9">
        <f t="shared" si="0"/>
        <v>0</v>
      </c>
      <c r="I82" s="9">
        <f t="shared" si="0"/>
        <v>0</v>
      </c>
      <c r="J82" s="9">
        <f t="shared" si="0"/>
        <v>0</v>
      </c>
      <c r="K82" s="9">
        <f t="shared" si="0"/>
        <v>0</v>
      </c>
      <c r="L82" s="9">
        <f t="shared" si="0"/>
        <v>0</v>
      </c>
      <c r="M82" s="9">
        <f t="shared" si="0"/>
        <v>0</v>
      </c>
      <c r="N82" s="6" t="s">
        <v>36</v>
      </c>
      <c r="O82" s="1"/>
    </row>
    <row r="84" spans="1:7" ht="15">
      <c r="A84" s="34"/>
      <c r="B84" s="34"/>
      <c r="C84" s="34"/>
      <c r="D84" s="34"/>
      <c r="E84" s="34"/>
      <c r="F84" s="34"/>
      <c r="G84" s="3"/>
    </row>
    <row r="86" spans="1:14" ht="15">
      <c r="A86" s="61" t="s">
        <v>118</v>
      </c>
      <c r="B86" s="61"/>
      <c r="C86" s="61"/>
      <c r="D86" s="61"/>
      <c r="E86" s="46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61" t="s">
        <v>119</v>
      </c>
      <c r="B87" s="61"/>
      <c r="C87" s="61"/>
      <c r="D87" s="61"/>
      <c r="E87" s="46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45"/>
      <c r="B88" s="45"/>
      <c r="C88" s="45"/>
      <c r="D88" s="45"/>
      <c r="E88" s="46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 t="s">
        <v>7</v>
      </c>
      <c r="B89" s="3"/>
      <c r="C89" s="3" t="s">
        <v>30</v>
      </c>
      <c r="D89" s="45"/>
      <c r="E89" s="46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C90" s="45"/>
      <c r="D90" s="45"/>
      <c r="E90" s="46"/>
      <c r="F90" s="3"/>
      <c r="G90" s="3"/>
      <c r="H90" s="3"/>
      <c r="I90" s="3"/>
      <c r="J90" s="3"/>
      <c r="K90" s="3"/>
      <c r="L90" s="3"/>
      <c r="M90" s="3"/>
      <c r="N90" s="3"/>
    </row>
    <row r="91" spans="1:14" ht="47.25">
      <c r="A91" s="8" t="s">
        <v>5</v>
      </c>
      <c r="B91" s="36" t="s">
        <v>31</v>
      </c>
      <c r="C91" s="36" t="s">
        <v>87</v>
      </c>
      <c r="D91" s="36" t="s">
        <v>86</v>
      </c>
      <c r="E91" s="36" t="s">
        <v>55</v>
      </c>
      <c r="F91" s="36" t="s">
        <v>56</v>
      </c>
      <c r="G91" s="36" t="s">
        <v>33</v>
      </c>
      <c r="H91" s="35" t="s">
        <v>34</v>
      </c>
      <c r="I91" s="36" t="s">
        <v>23</v>
      </c>
      <c r="J91" s="36" t="s">
        <v>24</v>
      </c>
      <c r="K91" s="36" t="s">
        <v>28</v>
      </c>
      <c r="L91" s="35" t="s">
        <v>35</v>
      </c>
      <c r="M91" s="35" t="s">
        <v>27</v>
      </c>
      <c r="N91" s="37" t="s">
        <v>37</v>
      </c>
    </row>
    <row r="92" spans="1:14" ht="15">
      <c r="A92" s="6" t="s">
        <v>11</v>
      </c>
      <c r="B92" s="23">
        <v>0</v>
      </c>
      <c r="C92" s="22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/>
      <c r="L92" s="9">
        <v>0</v>
      </c>
      <c r="M92" s="9"/>
      <c r="N92" s="7" t="s">
        <v>95</v>
      </c>
    </row>
    <row r="93" spans="1:14" s="3" customFormat="1" ht="15">
      <c r="A93" s="33" t="s">
        <v>3</v>
      </c>
      <c r="B93" s="23">
        <v>0</v>
      </c>
      <c r="C93" s="22">
        <v>3750</v>
      </c>
      <c r="D93" s="9">
        <v>4100</v>
      </c>
      <c r="E93" s="9">
        <v>18159</v>
      </c>
      <c r="F93" s="9">
        <v>0</v>
      </c>
      <c r="G93" s="9">
        <v>18256</v>
      </c>
      <c r="H93" s="9">
        <v>6091</v>
      </c>
      <c r="I93" s="9">
        <v>3000</v>
      </c>
      <c r="J93" s="9">
        <v>0</v>
      </c>
      <c r="K93" s="9">
        <v>11871</v>
      </c>
      <c r="L93" s="9">
        <v>0</v>
      </c>
      <c r="M93" s="9"/>
      <c r="N93" s="6" t="s">
        <v>65</v>
      </c>
    </row>
    <row r="94" spans="1:14" s="3" customFormat="1" ht="15">
      <c r="A94" s="59" t="s">
        <v>147</v>
      </c>
      <c r="B94" s="23">
        <v>0</v>
      </c>
      <c r="C94" s="22">
        <v>0</v>
      </c>
      <c r="D94" s="9">
        <v>0</v>
      </c>
      <c r="E94" s="9">
        <v>34655</v>
      </c>
      <c r="F94" s="9">
        <v>21630</v>
      </c>
      <c r="G94" s="9">
        <v>0</v>
      </c>
      <c r="H94" s="9">
        <v>15690</v>
      </c>
      <c r="I94" s="9">
        <v>23460</v>
      </c>
      <c r="J94" s="9">
        <v>16530</v>
      </c>
      <c r="K94" s="9">
        <v>16960</v>
      </c>
      <c r="L94" s="9">
        <v>8170</v>
      </c>
      <c r="M94" s="9"/>
      <c r="N94" s="51" t="s">
        <v>148</v>
      </c>
    </row>
    <row r="95" spans="1:14" s="3" customFormat="1" ht="15">
      <c r="A95" s="59"/>
      <c r="B95" s="23"/>
      <c r="C95" s="22"/>
      <c r="D95" s="9"/>
      <c r="E95" s="9"/>
      <c r="F95" s="9"/>
      <c r="G95" s="9"/>
      <c r="H95" s="9"/>
      <c r="I95" s="9"/>
      <c r="J95" s="9"/>
      <c r="K95" s="9"/>
      <c r="L95" s="9"/>
      <c r="M95" s="9">
        <v>4499</v>
      </c>
      <c r="N95" s="51" t="s">
        <v>153</v>
      </c>
    </row>
    <row r="96" spans="1:14" s="3" customFormat="1" ht="15">
      <c r="A96" s="33" t="s">
        <v>144</v>
      </c>
      <c r="B96" s="23">
        <v>0</v>
      </c>
      <c r="C96" s="22">
        <v>36500</v>
      </c>
      <c r="D96" s="9">
        <v>0</v>
      </c>
      <c r="E96" s="9">
        <v>0</v>
      </c>
      <c r="F96" s="9">
        <v>37858</v>
      </c>
      <c r="G96" s="9">
        <v>0</v>
      </c>
      <c r="H96" s="9">
        <v>0</v>
      </c>
      <c r="I96" s="9">
        <v>0</v>
      </c>
      <c r="J96" s="9">
        <v>31138</v>
      </c>
      <c r="K96" s="9"/>
      <c r="L96" s="9">
        <v>0</v>
      </c>
      <c r="M96" s="9">
        <v>14543</v>
      </c>
      <c r="N96" s="51"/>
    </row>
    <row r="97" spans="1:14" s="3" customFormat="1" ht="15">
      <c r="A97" s="33" t="s">
        <v>2</v>
      </c>
      <c r="B97" s="23">
        <v>0</v>
      </c>
      <c r="C97" s="22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/>
      <c r="L97" s="9">
        <v>0</v>
      </c>
      <c r="M97" s="9"/>
      <c r="N97" s="6" t="s">
        <v>66</v>
      </c>
    </row>
    <row r="98" spans="1:14" ht="15">
      <c r="A98" s="33" t="s">
        <v>1</v>
      </c>
      <c r="B98" s="22">
        <f aca="true" t="shared" si="1" ref="B98:M98">SUM(B92:B97)</f>
        <v>0</v>
      </c>
      <c r="C98" s="22">
        <f t="shared" si="1"/>
        <v>40250</v>
      </c>
      <c r="D98" s="13">
        <f t="shared" si="1"/>
        <v>4100</v>
      </c>
      <c r="E98" s="13">
        <f t="shared" si="1"/>
        <v>52814</v>
      </c>
      <c r="F98" s="13">
        <f t="shared" si="1"/>
        <v>59488</v>
      </c>
      <c r="G98" s="13">
        <f t="shared" si="1"/>
        <v>18256</v>
      </c>
      <c r="H98" s="13">
        <f t="shared" si="1"/>
        <v>21781</v>
      </c>
      <c r="I98" s="13">
        <f t="shared" si="1"/>
        <v>26460</v>
      </c>
      <c r="J98" s="13">
        <f t="shared" si="1"/>
        <v>47668</v>
      </c>
      <c r="K98" s="13">
        <f t="shared" si="1"/>
        <v>28831</v>
      </c>
      <c r="L98" s="13">
        <f t="shared" si="1"/>
        <v>8170</v>
      </c>
      <c r="M98" s="13">
        <f t="shared" si="1"/>
        <v>19042</v>
      </c>
      <c r="N98" s="39" t="s">
        <v>50</v>
      </c>
    </row>
    <row r="100" spans="1:8" ht="15">
      <c r="A100" s="46" t="s">
        <v>67</v>
      </c>
      <c r="B100" s="46"/>
      <c r="C100" s="46"/>
      <c r="D100" s="46"/>
      <c r="E100" s="46"/>
      <c r="F100" s="46"/>
      <c r="G100" s="3"/>
      <c r="H100" s="3"/>
    </row>
    <row r="101" spans="1:8" ht="15">
      <c r="A101" s="61" t="s">
        <v>101</v>
      </c>
      <c r="B101" s="61"/>
      <c r="C101" s="61"/>
      <c r="D101" s="61"/>
      <c r="E101" s="61"/>
      <c r="F101" s="61"/>
      <c r="G101" s="61"/>
      <c r="H101" s="61"/>
    </row>
  </sheetData>
  <sheetProtection/>
  <mergeCells count="13">
    <mergeCell ref="A1:F1"/>
    <mergeCell ref="A2:G2"/>
    <mergeCell ref="A86:D86"/>
    <mergeCell ref="A87:D87"/>
    <mergeCell ref="A101:H101"/>
    <mergeCell ref="A20:F20"/>
    <mergeCell ref="A21:G21"/>
    <mergeCell ref="A55:D55"/>
    <mergeCell ref="A73:F73"/>
    <mergeCell ref="A56:G56"/>
    <mergeCell ref="A72:E72"/>
    <mergeCell ref="A38:D38"/>
    <mergeCell ref="A39:G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O101"/>
  <sheetViews>
    <sheetView rightToLeft="1" zoomScalePageLayoutView="0" workbookViewId="0" topLeftCell="A76">
      <selection activeCell="A15" sqref="A15"/>
    </sheetView>
  </sheetViews>
  <sheetFormatPr defaultColWidth="9.140625" defaultRowHeight="15"/>
  <cols>
    <col min="1" max="1" width="18.57421875" style="0" customWidth="1"/>
    <col min="2" max="2" width="14.28125" style="0" customWidth="1"/>
    <col min="3" max="3" width="25.7109375" style="0" customWidth="1"/>
    <col min="4" max="4" width="25.00390625" style="0" customWidth="1"/>
    <col min="5" max="5" width="13.28125" style="0" customWidth="1"/>
    <col min="6" max="6" width="10.8515625" style="0" customWidth="1"/>
    <col min="7" max="7" width="15.00390625" style="0" customWidth="1"/>
    <col min="8" max="8" width="10.421875" style="0" customWidth="1"/>
    <col min="9" max="9" width="12.140625" style="0" customWidth="1"/>
    <col min="10" max="10" width="13.00390625" style="0" customWidth="1"/>
    <col min="11" max="11" width="12.28125" style="0" customWidth="1"/>
    <col min="12" max="12" width="10.421875" style="0" customWidth="1"/>
    <col min="13" max="13" width="10.57421875" style="0" customWidth="1"/>
    <col min="14" max="14" width="12.00390625" style="0" customWidth="1"/>
    <col min="15" max="15" width="14.8515625" style="0" customWidth="1"/>
    <col min="16" max="16" width="9.140625" style="0" hidden="1" customWidth="1"/>
    <col min="17" max="17" width="22.140625" style="0" customWidth="1"/>
    <col min="18" max="18" width="23.8515625" style="0" customWidth="1"/>
  </cols>
  <sheetData>
    <row r="1" spans="1:6" ht="15">
      <c r="A1" s="61" t="s">
        <v>120</v>
      </c>
      <c r="B1" s="61"/>
      <c r="C1" s="61"/>
      <c r="D1" s="61"/>
      <c r="E1" s="61"/>
      <c r="F1" s="61"/>
    </row>
    <row r="2" spans="1:7" ht="15">
      <c r="A2" s="61" t="s">
        <v>121</v>
      </c>
      <c r="B2" s="61"/>
      <c r="C2" s="61"/>
      <c r="D2" s="61"/>
      <c r="E2" s="61"/>
      <c r="F2" s="61"/>
      <c r="G2" s="61"/>
    </row>
    <row r="3" s="3" customFormat="1" ht="15"/>
    <row r="4" spans="1:6" ht="30">
      <c r="A4" s="33" t="s">
        <v>29</v>
      </c>
      <c r="B4" s="33" t="s">
        <v>42</v>
      </c>
      <c r="C4" s="32" t="s">
        <v>43</v>
      </c>
      <c r="D4" s="33" t="s">
        <v>75</v>
      </c>
      <c r="E4" s="3"/>
      <c r="F4" s="3"/>
    </row>
    <row r="5" spans="1:6" ht="15">
      <c r="A5" s="29" t="s">
        <v>16</v>
      </c>
      <c r="B5" s="24">
        <v>11</v>
      </c>
      <c r="C5" s="24">
        <v>11725</v>
      </c>
      <c r="D5" s="24" t="s">
        <v>13</v>
      </c>
      <c r="E5" s="3"/>
      <c r="F5" s="3"/>
    </row>
    <row r="6" spans="1:4" ht="30">
      <c r="A6" s="29" t="s">
        <v>17</v>
      </c>
      <c r="B6" s="24">
        <v>6</v>
      </c>
      <c r="C6" s="24">
        <v>6867</v>
      </c>
      <c r="D6" s="24">
        <v>5342</v>
      </c>
    </row>
    <row r="7" spans="1:4" ht="30">
      <c r="A7" s="29" t="s">
        <v>18</v>
      </c>
      <c r="B7" s="24">
        <v>10</v>
      </c>
      <c r="C7" s="24">
        <v>13297</v>
      </c>
      <c r="D7" s="24">
        <v>2121</v>
      </c>
    </row>
    <row r="8" spans="1:4" ht="30">
      <c r="A8" s="29" t="s">
        <v>19</v>
      </c>
      <c r="B8" s="24">
        <v>13</v>
      </c>
      <c r="C8" s="24">
        <v>13743</v>
      </c>
      <c r="D8" s="24">
        <v>2515</v>
      </c>
    </row>
    <row r="9" spans="1:4" ht="30">
      <c r="A9" s="29" t="s">
        <v>20</v>
      </c>
      <c r="B9" s="24">
        <v>16</v>
      </c>
      <c r="C9" s="24">
        <v>18130</v>
      </c>
      <c r="D9" s="24">
        <v>11758</v>
      </c>
    </row>
    <row r="10" spans="1:4" ht="30">
      <c r="A10" s="29" t="s">
        <v>21</v>
      </c>
      <c r="B10" s="24">
        <v>6</v>
      </c>
      <c r="C10" s="24">
        <v>5076</v>
      </c>
      <c r="D10" s="24">
        <v>3039</v>
      </c>
    </row>
    <row r="11" spans="1:4" ht="30">
      <c r="A11" s="29" t="s">
        <v>22</v>
      </c>
      <c r="B11" s="24">
        <v>15</v>
      </c>
      <c r="C11" s="24">
        <v>15533</v>
      </c>
      <c r="D11" s="24">
        <v>3653</v>
      </c>
    </row>
    <row r="12" spans="1:4" ht="30">
      <c r="A12" s="29" t="s">
        <v>23</v>
      </c>
      <c r="B12" s="24">
        <v>8</v>
      </c>
      <c r="C12" s="24">
        <v>11275</v>
      </c>
      <c r="D12" s="24">
        <v>1756</v>
      </c>
    </row>
    <row r="13" spans="1:4" ht="30">
      <c r="A13" s="29" t="s">
        <v>24</v>
      </c>
      <c r="B13" s="24">
        <v>8</v>
      </c>
      <c r="C13" s="24">
        <v>9250</v>
      </c>
      <c r="D13" s="24">
        <v>4415</v>
      </c>
    </row>
    <row r="14" spans="1:4" ht="30">
      <c r="A14" s="29" t="s">
        <v>25</v>
      </c>
      <c r="B14" s="24">
        <v>8</v>
      </c>
      <c r="C14" s="24">
        <v>7736</v>
      </c>
      <c r="D14" s="24" t="s">
        <v>13</v>
      </c>
    </row>
    <row r="15" spans="1:4" s="3" customFormat="1" ht="30">
      <c r="A15" s="29" t="s">
        <v>26</v>
      </c>
      <c r="B15" s="24">
        <v>9</v>
      </c>
      <c r="C15" s="24">
        <v>8027</v>
      </c>
      <c r="D15" s="24">
        <v>3522</v>
      </c>
    </row>
    <row r="16" spans="1:4" s="3" customFormat="1" ht="30">
      <c r="A16" s="29" t="s">
        <v>27</v>
      </c>
      <c r="B16" s="24">
        <v>8</v>
      </c>
      <c r="C16" s="24">
        <v>14015</v>
      </c>
      <c r="D16" s="24">
        <v>6372</v>
      </c>
    </row>
    <row r="17" spans="1:4" s="3" customFormat="1" ht="36.75" customHeight="1">
      <c r="A17" s="33" t="s">
        <v>44</v>
      </c>
      <c r="B17" s="9">
        <f>SUM(B5:B16)</f>
        <v>118</v>
      </c>
      <c r="C17" s="9">
        <f>SUM(C5:C16)</f>
        <v>134674</v>
      </c>
      <c r="D17" s="9">
        <f>SUM(D5:D16)</f>
        <v>44493</v>
      </c>
    </row>
    <row r="18" spans="1:4" s="3" customFormat="1" ht="19.5" customHeight="1">
      <c r="A18" s="18"/>
      <c r="B18" s="28"/>
      <c r="C18" s="28"/>
      <c r="D18" s="28"/>
    </row>
    <row r="19" spans="1:6" s="3" customFormat="1" ht="15">
      <c r="A19" s="61" t="s">
        <v>122</v>
      </c>
      <c r="B19" s="61"/>
      <c r="C19" s="61"/>
      <c r="D19" s="61"/>
      <c r="E19" s="61"/>
      <c r="F19" s="61"/>
    </row>
    <row r="20" spans="1:7" s="3" customFormat="1" ht="15">
      <c r="A20" s="61" t="s">
        <v>123</v>
      </c>
      <c r="B20" s="61"/>
      <c r="C20" s="61"/>
      <c r="D20" s="61"/>
      <c r="E20" s="61"/>
      <c r="F20" s="61"/>
      <c r="G20" s="42"/>
    </row>
    <row r="21" spans="1:6" ht="81.75" customHeight="1">
      <c r="A21" s="33" t="s">
        <v>29</v>
      </c>
      <c r="B21" s="33" t="s">
        <v>42</v>
      </c>
      <c r="C21" s="41" t="s">
        <v>45</v>
      </c>
      <c r="D21" s="33" t="s">
        <v>85</v>
      </c>
      <c r="E21" s="3"/>
      <c r="F21" s="18"/>
    </row>
    <row r="22" spans="1:4" ht="15">
      <c r="A22" s="29" t="s">
        <v>16</v>
      </c>
      <c r="B22" s="24">
        <v>11</v>
      </c>
      <c r="C22" s="24">
        <v>11725</v>
      </c>
      <c r="D22" s="24">
        <v>6258</v>
      </c>
    </row>
    <row r="23" spans="1:4" ht="44.25" customHeight="1">
      <c r="A23" s="29" t="s">
        <v>17</v>
      </c>
      <c r="B23" s="24">
        <v>6</v>
      </c>
      <c r="C23" s="24">
        <v>6867</v>
      </c>
      <c r="D23" s="24">
        <v>5401</v>
      </c>
    </row>
    <row r="24" spans="1:4" ht="30">
      <c r="A24" s="29" t="s">
        <v>18</v>
      </c>
      <c r="B24" s="24">
        <v>10</v>
      </c>
      <c r="C24" s="24">
        <v>13297</v>
      </c>
      <c r="D24" s="24">
        <v>14923</v>
      </c>
    </row>
    <row r="25" spans="1:4" ht="30">
      <c r="A25" s="29" t="s">
        <v>19</v>
      </c>
      <c r="B25" s="24">
        <v>13</v>
      </c>
      <c r="C25" s="24">
        <v>13743</v>
      </c>
      <c r="D25" s="24">
        <v>13467</v>
      </c>
    </row>
    <row r="26" spans="1:4" ht="30">
      <c r="A26" s="29" t="s">
        <v>20</v>
      </c>
      <c r="B26" s="24">
        <v>16</v>
      </c>
      <c r="C26" s="24">
        <v>18130</v>
      </c>
      <c r="D26" s="24">
        <v>21389</v>
      </c>
    </row>
    <row r="27" spans="1:4" ht="30">
      <c r="A27" s="29" t="s">
        <v>21</v>
      </c>
      <c r="B27" s="24">
        <v>6</v>
      </c>
      <c r="C27" s="24">
        <v>5076</v>
      </c>
      <c r="D27" s="24">
        <v>5341</v>
      </c>
    </row>
    <row r="28" spans="1:4" ht="30">
      <c r="A28" s="29" t="s">
        <v>22</v>
      </c>
      <c r="B28" s="24">
        <v>15</v>
      </c>
      <c r="C28" s="24">
        <v>15533</v>
      </c>
      <c r="D28" s="24">
        <v>17774</v>
      </c>
    </row>
    <row r="29" spans="1:4" ht="30">
      <c r="A29" s="29" t="s">
        <v>23</v>
      </c>
      <c r="B29" s="24">
        <v>8</v>
      </c>
      <c r="C29" s="24">
        <v>11275</v>
      </c>
      <c r="D29" s="24">
        <v>14168</v>
      </c>
    </row>
    <row r="30" spans="1:4" ht="30">
      <c r="A30" s="29" t="s">
        <v>24</v>
      </c>
      <c r="B30" s="24">
        <v>8</v>
      </c>
      <c r="C30" s="24">
        <v>9250</v>
      </c>
      <c r="D30" s="24">
        <v>10400</v>
      </c>
    </row>
    <row r="31" spans="1:4" s="3" customFormat="1" ht="30">
      <c r="A31" s="29" t="s">
        <v>25</v>
      </c>
      <c r="B31" s="24">
        <v>8</v>
      </c>
      <c r="C31" s="24">
        <v>7736</v>
      </c>
      <c r="D31" s="24">
        <v>13958</v>
      </c>
    </row>
    <row r="32" spans="1:4" s="3" customFormat="1" ht="30">
      <c r="A32" s="29" t="s">
        <v>26</v>
      </c>
      <c r="B32" s="24">
        <v>9</v>
      </c>
      <c r="C32" s="24">
        <v>8027</v>
      </c>
      <c r="D32" s="24">
        <v>10736</v>
      </c>
    </row>
    <row r="33" spans="1:4" s="3" customFormat="1" ht="30">
      <c r="A33" s="29" t="s">
        <v>27</v>
      </c>
      <c r="B33" s="24">
        <v>8</v>
      </c>
      <c r="C33" s="24">
        <v>14015</v>
      </c>
      <c r="D33" s="24">
        <v>11678</v>
      </c>
    </row>
    <row r="34" spans="1:4" s="3" customFormat="1" ht="30">
      <c r="A34" s="33" t="s">
        <v>44</v>
      </c>
      <c r="B34" s="9">
        <f>SUM(B22:B33)</f>
        <v>118</v>
      </c>
      <c r="C34" s="9">
        <f>SUM(C22:C33)</f>
        <v>134674</v>
      </c>
      <c r="D34" s="9">
        <f>SUM(D22:D33)</f>
        <v>145493</v>
      </c>
    </row>
    <row r="35" spans="1:4" s="3" customFormat="1" ht="15">
      <c r="A35" s="18"/>
      <c r="B35" s="28"/>
      <c r="C35" s="28"/>
      <c r="D35" s="28"/>
    </row>
    <row r="36" s="3" customFormat="1" ht="15"/>
    <row r="37" spans="1:7" ht="15">
      <c r="A37" s="61" t="s">
        <v>124</v>
      </c>
      <c r="B37" s="61"/>
      <c r="C37" s="61"/>
      <c r="D37" s="61"/>
      <c r="E37" s="45"/>
      <c r="F37" s="45"/>
      <c r="G37" s="3"/>
    </row>
    <row r="38" spans="1:7" ht="15">
      <c r="A38" s="61" t="s">
        <v>125</v>
      </c>
      <c r="B38" s="61"/>
      <c r="C38" s="61"/>
      <c r="D38" s="61"/>
      <c r="E38" s="61"/>
      <c r="F38" s="61"/>
      <c r="G38" s="61"/>
    </row>
    <row r="39" spans="1:7" ht="30">
      <c r="A39" s="33" t="s">
        <v>29</v>
      </c>
      <c r="B39" s="33" t="s">
        <v>61</v>
      </c>
      <c r="C39" s="47" t="s">
        <v>62</v>
      </c>
      <c r="D39" s="40" t="s">
        <v>99</v>
      </c>
      <c r="E39" s="3"/>
      <c r="F39" s="3"/>
      <c r="G39" s="3"/>
    </row>
    <row r="40" spans="1:7" ht="15">
      <c r="A40" s="29" t="s">
        <v>16</v>
      </c>
      <c r="B40" s="24">
        <v>0</v>
      </c>
      <c r="C40" s="24">
        <v>0</v>
      </c>
      <c r="D40" s="24">
        <v>0</v>
      </c>
      <c r="E40" s="3"/>
      <c r="F40" s="3"/>
      <c r="G40" s="3"/>
    </row>
    <row r="41" spans="1:7" ht="30">
      <c r="A41" s="29" t="s">
        <v>17</v>
      </c>
      <c r="B41" s="24">
        <v>0</v>
      </c>
      <c r="C41" s="24">
        <v>0</v>
      </c>
      <c r="D41" s="24">
        <v>0</v>
      </c>
      <c r="E41" s="3"/>
      <c r="F41" s="3"/>
      <c r="G41" s="3"/>
    </row>
    <row r="42" spans="1:7" ht="30">
      <c r="A42" s="29" t="s">
        <v>18</v>
      </c>
      <c r="B42" s="24">
        <v>0</v>
      </c>
      <c r="C42" s="24">
        <v>0</v>
      </c>
      <c r="D42" s="24">
        <v>0</v>
      </c>
      <c r="E42" s="3"/>
      <c r="F42" s="3"/>
      <c r="G42" s="3"/>
    </row>
    <row r="43" spans="1:7" ht="30">
      <c r="A43" s="29" t="s">
        <v>19</v>
      </c>
      <c r="B43" s="24">
        <v>0</v>
      </c>
      <c r="C43" s="24">
        <v>0</v>
      </c>
      <c r="D43" s="24">
        <v>0</v>
      </c>
      <c r="E43" s="3"/>
      <c r="F43" s="3"/>
      <c r="G43" s="3"/>
    </row>
    <row r="44" spans="1:7" ht="30">
      <c r="A44" s="29" t="s">
        <v>20</v>
      </c>
      <c r="B44" s="24">
        <v>0</v>
      </c>
      <c r="C44" s="24">
        <v>0</v>
      </c>
      <c r="D44" s="24">
        <v>0</v>
      </c>
      <c r="E44" s="3"/>
      <c r="F44" s="3"/>
      <c r="G44" s="3"/>
    </row>
    <row r="45" spans="1:7" ht="30">
      <c r="A45" s="29" t="s">
        <v>21</v>
      </c>
      <c r="B45" s="24">
        <v>0</v>
      </c>
      <c r="C45" s="24">
        <v>0</v>
      </c>
      <c r="D45" s="24">
        <v>0</v>
      </c>
      <c r="E45" s="3"/>
      <c r="F45" s="3"/>
      <c r="G45" s="3"/>
    </row>
    <row r="46" spans="1:7" ht="30">
      <c r="A46" s="29" t="s">
        <v>22</v>
      </c>
      <c r="B46" s="24">
        <v>0</v>
      </c>
      <c r="C46" s="24">
        <v>0</v>
      </c>
      <c r="D46" s="24">
        <v>0</v>
      </c>
      <c r="E46" s="3"/>
      <c r="F46" s="3"/>
      <c r="G46" s="3"/>
    </row>
    <row r="47" spans="1:7" ht="30">
      <c r="A47" s="29" t="s">
        <v>23</v>
      </c>
      <c r="B47" s="24">
        <v>0</v>
      </c>
      <c r="C47" s="24">
        <v>0</v>
      </c>
      <c r="D47" s="24">
        <v>0</v>
      </c>
      <c r="E47" s="3"/>
      <c r="F47" s="3"/>
      <c r="G47" s="3"/>
    </row>
    <row r="48" spans="1:4" s="3" customFormat="1" ht="30">
      <c r="A48" s="29" t="s">
        <v>24</v>
      </c>
      <c r="B48" s="24">
        <v>0</v>
      </c>
      <c r="C48" s="24">
        <v>0</v>
      </c>
      <c r="D48" s="24">
        <v>0</v>
      </c>
    </row>
    <row r="49" spans="1:4" s="3" customFormat="1" ht="30">
      <c r="A49" s="29" t="s">
        <v>25</v>
      </c>
      <c r="B49" s="24">
        <v>1</v>
      </c>
      <c r="C49" s="24">
        <v>751</v>
      </c>
      <c r="D49" s="24" t="s">
        <v>13</v>
      </c>
    </row>
    <row r="50" spans="1:4" s="3" customFormat="1" ht="30">
      <c r="A50" s="29" t="s">
        <v>26</v>
      </c>
      <c r="B50" s="24">
        <v>0</v>
      </c>
      <c r="C50" s="24">
        <v>0</v>
      </c>
      <c r="D50" s="24">
        <v>0</v>
      </c>
    </row>
    <row r="51" spans="1:4" s="3" customFormat="1" ht="30">
      <c r="A51" s="29" t="s">
        <v>27</v>
      </c>
      <c r="B51" s="24">
        <v>0</v>
      </c>
      <c r="C51" s="24">
        <v>0</v>
      </c>
      <c r="D51" s="24">
        <v>0</v>
      </c>
    </row>
    <row r="52" spans="1:4" s="3" customFormat="1" ht="30">
      <c r="A52" s="33" t="s">
        <v>44</v>
      </c>
      <c r="B52" s="9">
        <f>SUM(B40:B51)</f>
        <v>1</v>
      </c>
      <c r="C52" s="9">
        <f>SUM(C40:C51)</f>
        <v>751</v>
      </c>
      <c r="D52" s="9">
        <f>SUM(D40:D51)</f>
        <v>0</v>
      </c>
    </row>
    <row r="53" spans="1:4" s="3" customFormat="1" ht="15">
      <c r="A53" s="18"/>
      <c r="B53" s="28"/>
      <c r="C53" s="28"/>
      <c r="D53" s="28"/>
    </row>
    <row r="54" spans="1:6" s="3" customFormat="1" ht="15">
      <c r="A54" s="61" t="s">
        <v>126</v>
      </c>
      <c r="B54" s="61"/>
      <c r="C54" s="61"/>
      <c r="D54" s="61"/>
      <c r="E54" s="61"/>
      <c r="F54" s="61"/>
    </row>
    <row r="55" spans="1:6" s="3" customFormat="1" ht="15">
      <c r="A55" s="61" t="s">
        <v>127</v>
      </c>
      <c r="B55" s="61"/>
      <c r="C55" s="61"/>
      <c r="D55" s="61"/>
      <c r="E55" s="61"/>
      <c r="F55" s="61"/>
    </row>
    <row r="56" spans="1:6" s="3" customFormat="1" ht="45">
      <c r="A56" s="33" t="s">
        <v>29</v>
      </c>
      <c r="B56" s="33" t="s">
        <v>42</v>
      </c>
      <c r="C56" s="32" t="s">
        <v>46</v>
      </c>
      <c r="D56" s="33" t="s">
        <v>100</v>
      </c>
      <c r="F56" s="18"/>
    </row>
    <row r="57" spans="1:6" s="3" customFormat="1" ht="15">
      <c r="A57" s="29" t="s">
        <v>16</v>
      </c>
      <c r="B57" s="24">
        <v>0</v>
      </c>
      <c r="C57" s="24">
        <v>0</v>
      </c>
      <c r="D57" s="24">
        <v>0</v>
      </c>
      <c r="E57"/>
      <c r="F57"/>
    </row>
    <row r="58" spans="1:6" s="3" customFormat="1" ht="30">
      <c r="A58" s="29" t="s">
        <v>17</v>
      </c>
      <c r="B58" s="24">
        <v>0</v>
      </c>
      <c r="C58" s="24">
        <v>0</v>
      </c>
      <c r="D58" s="24">
        <v>0</v>
      </c>
      <c r="E58"/>
      <c r="F58"/>
    </row>
    <row r="59" spans="1:6" s="3" customFormat="1" ht="30">
      <c r="A59" s="29" t="s">
        <v>18</v>
      </c>
      <c r="B59" s="24">
        <v>0</v>
      </c>
      <c r="C59" s="24">
        <v>0</v>
      </c>
      <c r="D59" s="24">
        <v>0</v>
      </c>
      <c r="E59"/>
      <c r="F59"/>
    </row>
    <row r="60" spans="1:6" s="3" customFormat="1" ht="30">
      <c r="A60" s="29" t="s">
        <v>19</v>
      </c>
      <c r="B60" s="24">
        <v>0</v>
      </c>
      <c r="C60" s="24">
        <v>0</v>
      </c>
      <c r="D60" s="24">
        <v>0</v>
      </c>
      <c r="E60"/>
      <c r="F60"/>
    </row>
    <row r="61" spans="1:6" s="3" customFormat="1" ht="30">
      <c r="A61" s="29" t="s">
        <v>20</v>
      </c>
      <c r="B61" s="24">
        <v>0</v>
      </c>
      <c r="C61" s="24"/>
      <c r="D61" s="24"/>
      <c r="E61"/>
      <c r="F61"/>
    </row>
    <row r="62" spans="1:6" s="3" customFormat="1" ht="30">
      <c r="A62" s="29" t="s">
        <v>21</v>
      </c>
      <c r="B62" s="24">
        <v>0</v>
      </c>
      <c r="C62" s="24">
        <v>0</v>
      </c>
      <c r="D62" s="24">
        <v>0</v>
      </c>
      <c r="E62"/>
      <c r="F62"/>
    </row>
    <row r="63" spans="1:6" s="3" customFormat="1" ht="30">
      <c r="A63" s="29" t="s">
        <v>22</v>
      </c>
      <c r="B63" s="24">
        <v>0</v>
      </c>
      <c r="C63" s="24">
        <v>0</v>
      </c>
      <c r="D63" s="24">
        <v>0</v>
      </c>
      <c r="E63"/>
      <c r="F63"/>
    </row>
    <row r="64" spans="1:6" s="3" customFormat="1" ht="30">
      <c r="A64" s="29" t="s">
        <v>23</v>
      </c>
      <c r="B64" s="24">
        <v>0</v>
      </c>
      <c r="C64" s="24">
        <v>0</v>
      </c>
      <c r="D64" s="24">
        <v>0</v>
      </c>
      <c r="E64"/>
      <c r="F64"/>
    </row>
    <row r="65" spans="1:6" s="3" customFormat="1" ht="30">
      <c r="A65" s="29" t="s">
        <v>24</v>
      </c>
      <c r="B65" s="24">
        <v>0</v>
      </c>
      <c r="C65" s="24">
        <v>0</v>
      </c>
      <c r="D65" s="24">
        <v>0</v>
      </c>
      <c r="E65"/>
      <c r="F65"/>
    </row>
    <row r="66" spans="1:4" s="3" customFormat="1" ht="30">
      <c r="A66" s="29" t="s">
        <v>25</v>
      </c>
      <c r="B66" s="24">
        <v>1</v>
      </c>
      <c r="C66" s="24">
        <v>751</v>
      </c>
      <c r="D66" s="24">
        <v>2550</v>
      </c>
    </row>
    <row r="67" spans="1:4" s="3" customFormat="1" ht="30">
      <c r="A67" s="29" t="s">
        <v>26</v>
      </c>
      <c r="B67" s="24">
        <v>0</v>
      </c>
      <c r="C67" s="24">
        <v>0</v>
      </c>
      <c r="D67" s="24">
        <v>0</v>
      </c>
    </row>
    <row r="68" spans="1:4" s="3" customFormat="1" ht="30">
      <c r="A68" s="29" t="s">
        <v>27</v>
      </c>
      <c r="B68" s="24">
        <v>0</v>
      </c>
      <c r="C68" s="24">
        <v>0</v>
      </c>
      <c r="D68" s="24">
        <v>0</v>
      </c>
    </row>
    <row r="69" spans="1:4" s="3" customFormat="1" ht="30">
      <c r="A69" s="33" t="s">
        <v>44</v>
      </c>
      <c r="B69" s="9">
        <f>SUM(B57:B68)</f>
        <v>1</v>
      </c>
      <c r="C69" s="9">
        <f>SUM(C57:C68)</f>
        <v>751</v>
      </c>
      <c r="D69" s="9">
        <f>SUM(D57:D68)</f>
        <v>2550</v>
      </c>
    </row>
    <row r="70" s="3" customFormat="1" ht="15"/>
    <row r="71" spans="1:5" s="3" customFormat="1" ht="15">
      <c r="A71" s="61" t="s">
        <v>128</v>
      </c>
      <c r="B71" s="61"/>
      <c r="C71" s="61"/>
      <c r="D71" s="61"/>
      <c r="E71" s="31"/>
    </row>
    <row r="72" spans="1:5" s="3" customFormat="1" ht="15">
      <c r="A72" s="61" t="s">
        <v>129</v>
      </c>
      <c r="B72" s="61"/>
      <c r="C72" s="61"/>
      <c r="D72" s="61"/>
      <c r="E72" s="42"/>
    </row>
    <row r="73" spans="1:5" s="3" customFormat="1" ht="15">
      <c r="A73" s="30"/>
      <c r="B73" s="30"/>
      <c r="C73" s="30"/>
      <c r="D73" s="30"/>
      <c r="E73" s="31"/>
    </row>
    <row r="74" spans="1:5" s="3" customFormat="1" ht="15">
      <c r="A74" s="3" t="s">
        <v>7</v>
      </c>
      <c r="C74" s="3" t="s">
        <v>30</v>
      </c>
      <c r="D74" s="30"/>
      <c r="E74" s="31"/>
    </row>
    <row r="75" spans="4:5" s="3" customFormat="1" ht="15">
      <c r="D75" s="30"/>
      <c r="E75" s="31"/>
    </row>
    <row r="76" spans="1:14" s="3" customFormat="1" ht="63">
      <c r="A76" s="8" t="s">
        <v>5</v>
      </c>
      <c r="B76" s="36" t="s">
        <v>31</v>
      </c>
      <c r="C76" s="36" t="s">
        <v>32</v>
      </c>
      <c r="D76" s="36" t="s">
        <v>57</v>
      </c>
      <c r="E76" s="36" t="s">
        <v>47</v>
      </c>
      <c r="F76" s="36" t="s">
        <v>56</v>
      </c>
      <c r="G76" s="36" t="s">
        <v>33</v>
      </c>
      <c r="H76" s="35" t="s">
        <v>34</v>
      </c>
      <c r="I76" s="36" t="s">
        <v>23</v>
      </c>
      <c r="J76" s="36" t="s">
        <v>24</v>
      </c>
      <c r="K76" s="36" t="s">
        <v>28</v>
      </c>
      <c r="L76" s="35" t="s">
        <v>35</v>
      </c>
      <c r="M76" s="35" t="s">
        <v>27</v>
      </c>
      <c r="N76" s="37" t="s">
        <v>37</v>
      </c>
    </row>
    <row r="77" spans="1:15" s="3" customFormat="1" ht="15">
      <c r="A77" s="6" t="s">
        <v>8</v>
      </c>
      <c r="B77" s="23">
        <v>0</v>
      </c>
      <c r="C77" s="22">
        <v>5342</v>
      </c>
      <c r="D77" s="23">
        <v>2121</v>
      </c>
      <c r="E77" s="23">
        <v>2515</v>
      </c>
      <c r="F77" s="23">
        <v>11758</v>
      </c>
      <c r="G77" s="23">
        <v>0</v>
      </c>
      <c r="H77" s="23">
        <v>3653</v>
      </c>
      <c r="I77" s="9">
        <v>1756</v>
      </c>
      <c r="J77" s="9">
        <v>4415</v>
      </c>
      <c r="K77" s="9">
        <v>0</v>
      </c>
      <c r="L77" s="9">
        <v>0</v>
      </c>
      <c r="M77" s="9">
        <v>6372</v>
      </c>
      <c r="N77" s="7" t="s">
        <v>48</v>
      </c>
      <c r="O77" s="38"/>
    </row>
    <row r="78" spans="1:15" s="3" customFormat="1" ht="15">
      <c r="A78" s="6" t="s">
        <v>152</v>
      </c>
      <c r="B78" s="23">
        <v>0</v>
      </c>
      <c r="C78" s="22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9">
        <v>0</v>
      </c>
      <c r="J78" s="9">
        <v>0</v>
      </c>
      <c r="K78" s="9">
        <v>0</v>
      </c>
      <c r="L78" s="9">
        <v>525</v>
      </c>
      <c r="M78" s="9">
        <v>0</v>
      </c>
      <c r="N78" s="7" t="s">
        <v>53</v>
      </c>
      <c r="O78" s="38"/>
    </row>
    <row r="79" spans="1:15" s="3" customFormat="1" ht="15">
      <c r="A79" s="4" t="s">
        <v>1</v>
      </c>
      <c r="B79" s="22">
        <f>SUM(B77:B78)</f>
        <v>0</v>
      </c>
      <c r="C79" s="22">
        <f aca="true" t="shared" si="0" ref="C79:M79">SUM(C77:C78)</f>
        <v>5342</v>
      </c>
      <c r="D79" s="22">
        <f t="shared" si="0"/>
        <v>2121</v>
      </c>
      <c r="E79" s="22">
        <f t="shared" si="0"/>
        <v>2515</v>
      </c>
      <c r="F79" s="22">
        <f t="shared" si="0"/>
        <v>11758</v>
      </c>
      <c r="G79" s="22">
        <f t="shared" si="0"/>
        <v>0</v>
      </c>
      <c r="H79" s="22">
        <f t="shared" si="0"/>
        <v>3653</v>
      </c>
      <c r="I79" s="22">
        <f t="shared" si="0"/>
        <v>1756</v>
      </c>
      <c r="J79" s="22">
        <f t="shared" si="0"/>
        <v>4415</v>
      </c>
      <c r="K79" s="22">
        <f t="shared" si="0"/>
        <v>0</v>
      </c>
      <c r="L79" s="22">
        <f t="shared" si="0"/>
        <v>525</v>
      </c>
      <c r="M79" s="22">
        <f t="shared" si="0"/>
        <v>6372</v>
      </c>
      <c r="N79" s="7" t="s">
        <v>50</v>
      </c>
      <c r="O79" s="38"/>
    </row>
    <row r="80" spans="2:5" s="3" customFormat="1" ht="15">
      <c r="B80" s="25"/>
      <c r="C80" s="25"/>
      <c r="D80" s="25"/>
      <c r="E80" s="25"/>
    </row>
    <row r="81" spans="1:5" s="3" customFormat="1" ht="15">
      <c r="A81" s="61" t="s">
        <v>130</v>
      </c>
      <c r="B81" s="61"/>
      <c r="C81" s="61"/>
      <c r="D81" s="61"/>
      <c r="E81" s="31"/>
    </row>
    <row r="82" spans="1:5" s="3" customFormat="1" ht="15">
      <c r="A82" s="61" t="s">
        <v>131</v>
      </c>
      <c r="B82" s="61"/>
      <c r="C82" s="61"/>
      <c r="D82" s="61"/>
      <c r="E82" s="42"/>
    </row>
    <row r="83" spans="1:5" s="3" customFormat="1" ht="15">
      <c r="A83" s="30"/>
      <c r="B83" s="30"/>
      <c r="C83" s="30"/>
      <c r="D83" s="30"/>
      <c r="E83" s="31"/>
    </row>
    <row r="84" spans="1:5" s="3" customFormat="1" ht="15">
      <c r="A84" s="3" t="s">
        <v>7</v>
      </c>
      <c r="C84" s="3" t="s">
        <v>30</v>
      </c>
      <c r="D84" s="30"/>
      <c r="E84" s="31"/>
    </row>
    <row r="85" spans="3:5" s="3" customFormat="1" ht="15">
      <c r="C85" s="30"/>
      <c r="D85" s="30"/>
      <c r="E85" s="2"/>
    </row>
    <row r="86" spans="1:14" s="3" customFormat="1" ht="63">
      <c r="A86" s="8" t="s">
        <v>5</v>
      </c>
      <c r="B86" s="36" t="s">
        <v>31</v>
      </c>
      <c r="C86" s="36" t="s">
        <v>87</v>
      </c>
      <c r="D86" s="36" t="s">
        <v>86</v>
      </c>
      <c r="E86" s="36" t="s">
        <v>55</v>
      </c>
      <c r="F86" s="36" t="s">
        <v>56</v>
      </c>
      <c r="G86" s="36" t="s">
        <v>33</v>
      </c>
      <c r="H86" s="35" t="s">
        <v>34</v>
      </c>
      <c r="I86" s="36" t="s">
        <v>23</v>
      </c>
      <c r="J86" s="36" t="s">
        <v>24</v>
      </c>
      <c r="K86" s="36" t="s">
        <v>28</v>
      </c>
      <c r="L86" s="35" t="s">
        <v>35</v>
      </c>
      <c r="M86" s="35" t="s">
        <v>27</v>
      </c>
      <c r="N86" s="37" t="s">
        <v>37</v>
      </c>
    </row>
    <row r="87" spans="1:14" s="3" customFormat="1" ht="15">
      <c r="A87" s="6" t="s">
        <v>10</v>
      </c>
      <c r="B87" s="9">
        <v>0</v>
      </c>
      <c r="C87" s="13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/>
      <c r="M87" s="9"/>
      <c r="N87" s="7" t="s">
        <v>53</v>
      </c>
    </row>
    <row r="88" spans="1:14" s="3" customFormat="1" ht="15">
      <c r="A88" s="6" t="s">
        <v>145</v>
      </c>
      <c r="B88" s="9">
        <v>0</v>
      </c>
      <c r="C88" s="13">
        <v>0</v>
      </c>
      <c r="D88" s="9">
        <v>2000</v>
      </c>
      <c r="E88" s="9">
        <v>0</v>
      </c>
      <c r="F88" s="9">
        <v>2450</v>
      </c>
      <c r="G88" s="9">
        <v>0</v>
      </c>
      <c r="H88" s="9">
        <v>0</v>
      </c>
      <c r="I88" s="9">
        <v>0</v>
      </c>
      <c r="J88" s="9">
        <v>1999</v>
      </c>
      <c r="K88" s="9">
        <v>1998</v>
      </c>
      <c r="L88" s="9"/>
      <c r="M88" s="9"/>
      <c r="N88" s="7" t="s">
        <v>146</v>
      </c>
    </row>
    <row r="89" spans="1:14" s="3" customFormat="1" ht="30">
      <c r="A89" s="7" t="s">
        <v>140</v>
      </c>
      <c r="B89" s="9">
        <v>4244</v>
      </c>
      <c r="C89" s="13">
        <v>0</v>
      </c>
      <c r="D89" s="9">
        <v>12301</v>
      </c>
      <c r="E89" s="9">
        <v>7871</v>
      </c>
      <c r="F89" s="9">
        <v>14858</v>
      </c>
      <c r="G89" s="9">
        <v>0</v>
      </c>
      <c r="H89" s="9">
        <v>12018</v>
      </c>
      <c r="I89" s="9">
        <v>13671</v>
      </c>
      <c r="J89" s="9">
        <v>3071</v>
      </c>
      <c r="K89" s="9">
        <v>0</v>
      </c>
      <c r="L89" s="9">
        <v>7897</v>
      </c>
      <c r="M89" s="9"/>
      <c r="N89" s="7" t="s">
        <v>139</v>
      </c>
    </row>
    <row r="90" spans="1:14" s="3" customFormat="1" ht="15">
      <c r="A90" s="6" t="s">
        <v>11</v>
      </c>
      <c r="B90" s="9">
        <v>0</v>
      </c>
      <c r="C90" s="13">
        <v>3500</v>
      </c>
      <c r="D90" s="9">
        <v>0</v>
      </c>
      <c r="E90" s="9">
        <v>4800</v>
      </c>
      <c r="F90" s="9">
        <v>3000</v>
      </c>
      <c r="G90" s="9">
        <v>0</v>
      </c>
      <c r="H90" s="9">
        <v>4950</v>
      </c>
      <c r="I90" s="9">
        <v>0</v>
      </c>
      <c r="J90" s="9">
        <v>2800</v>
      </c>
      <c r="K90" s="9">
        <v>2650</v>
      </c>
      <c r="L90" s="9">
        <v>2660</v>
      </c>
      <c r="M90" s="9">
        <v>2750</v>
      </c>
      <c r="N90" s="7" t="s">
        <v>95</v>
      </c>
    </row>
    <row r="91" spans="1:15" s="3" customFormat="1" ht="15">
      <c r="A91" s="6" t="s">
        <v>4</v>
      </c>
      <c r="B91" s="9">
        <v>0</v>
      </c>
      <c r="C91" s="13">
        <v>1411</v>
      </c>
      <c r="D91" s="9">
        <v>0</v>
      </c>
      <c r="E91" s="9">
        <v>0</v>
      </c>
      <c r="F91" s="9">
        <v>0</v>
      </c>
      <c r="G91" s="9">
        <v>5053</v>
      </c>
      <c r="H91" s="9">
        <v>0</v>
      </c>
      <c r="I91" s="9">
        <v>0</v>
      </c>
      <c r="J91" s="9">
        <v>0</v>
      </c>
      <c r="K91" s="9">
        <v>7544</v>
      </c>
      <c r="L91" s="9"/>
      <c r="M91" s="9">
        <v>7737</v>
      </c>
      <c r="N91" s="39" t="s">
        <v>49</v>
      </c>
      <c r="O91" s="38"/>
    </row>
    <row r="92" spans="1:15" s="3" customFormat="1" ht="15">
      <c r="A92" s="6" t="s">
        <v>0</v>
      </c>
      <c r="B92" s="9">
        <v>0</v>
      </c>
      <c r="C92" s="13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94</v>
      </c>
      <c r="K92" s="9">
        <v>0</v>
      </c>
      <c r="L92" s="9"/>
      <c r="M92" s="9"/>
      <c r="N92" s="39" t="s">
        <v>94</v>
      </c>
      <c r="O92" s="38"/>
    </row>
    <row r="93" spans="1:15" s="3" customFormat="1" ht="15">
      <c r="A93" s="4" t="s">
        <v>9</v>
      </c>
      <c r="B93" s="13">
        <v>0</v>
      </c>
      <c r="C93" s="13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/>
      <c r="K93" s="9">
        <v>0</v>
      </c>
      <c r="L93" s="9"/>
      <c r="M93" s="9"/>
      <c r="N93" s="39" t="s">
        <v>51</v>
      </c>
      <c r="O93" s="38"/>
    </row>
    <row r="94" spans="1:15" s="3" customFormat="1" ht="15">
      <c r="A94" s="33" t="s">
        <v>151</v>
      </c>
      <c r="B94" s="13">
        <v>0</v>
      </c>
      <c r="C94" s="13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1004</v>
      </c>
      <c r="K94" s="9">
        <v>0</v>
      </c>
      <c r="L94" s="9"/>
      <c r="M94" s="9"/>
      <c r="N94" s="58"/>
      <c r="O94" s="38"/>
    </row>
    <row r="95" spans="1:15" s="3" customFormat="1" ht="15">
      <c r="A95" s="48" t="s">
        <v>143</v>
      </c>
      <c r="B95" s="13">
        <v>1604</v>
      </c>
      <c r="C95" s="13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1432</v>
      </c>
      <c r="K95" s="9">
        <v>1503</v>
      </c>
      <c r="L95" s="9"/>
      <c r="M95" s="9"/>
      <c r="N95" s="58"/>
      <c r="O95" s="38"/>
    </row>
    <row r="96" spans="1:15" s="3" customFormat="1" ht="30">
      <c r="A96" s="33" t="s">
        <v>141</v>
      </c>
      <c r="B96" s="13">
        <v>410</v>
      </c>
      <c r="C96" s="13">
        <v>490</v>
      </c>
      <c r="D96" s="9">
        <v>622</v>
      </c>
      <c r="E96" s="9">
        <v>796</v>
      </c>
      <c r="F96" s="9">
        <v>1081</v>
      </c>
      <c r="G96" s="9">
        <v>288</v>
      </c>
      <c r="H96" s="9">
        <v>806</v>
      </c>
      <c r="I96" s="9">
        <v>497</v>
      </c>
      <c r="J96" s="9">
        <v>0</v>
      </c>
      <c r="K96" s="9">
        <v>263</v>
      </c>
      <c r="L96" s="9">
        <v>179</v>
      </c>
      <c r="M96" s="9">
        <v>1191</v>
      </c>
      <c r="N96" s="57" t="s">
        <v>142</v>
      </c>
      <c r="O96" s="38"/>
    </row>
    <row r="97" spans="1:15" s="3" customFormat="1" ht="15">
      <c r="A97" s="33" t="s">
        <v>12</v>
      </c>
      <c r="B97" s="13">
        <v>0</v>
      </c>
      <c r="C97" s="13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/>
      <c r="M97" s="9"/>
      <c r="N97" s="39" t="s">
        <v>52</v>
      </c>
      <c r="O97" s="38"/>
    </row>
    <row r="98" spans="1:15" s="3" customFormat="1" ht="15">
      <c r="A98" s="4" t="s">
        <v>1</v>
      </c>
      <c r="B98" s="13">
        <f aca="true" t="shared" si="1" ref="B98:M98">SUM(B87:B97)</f>
        <v>6258</v>
      </c>
      <c r="C98" s="13">
        <f t="shared" si="1"/>
        <v>5401</v>
      </c>
      <c r="D98" s="13">
        <f t="shared" si="1"/>
        <v>14923</v>
      </c>
      <c r="E98" s="13">
        <f>SUM(E87:E97)</f>
        <v>13467</v>
      </c>
      <c r="F98" s="13">
        <f t="shared" si="1"/>
        <v>21389</v>
      </c>
      <c r="G98" s="13">
        <f t="shared" si="1"/>
        <v>5341</v>
      </c>
      <c r="H98" s="13">
        <f t="shared" si="1"/>
        <v>17774</v>
      </c>
      <c r="I98" s="13">
        <f t="shared" si="1"/>
        <v>14168</v>
      </c>
      <c r="J98" s="13">
        <f t="shared" si="1"/>
        <v>10400</v>
      </c>
      <c r="K98" s="13">
        <f t="shared" si="1"/>
        <v>13958</v>
      </c>
      <c r="L98" s="60">
        <f t="shared" si="1"/>
        <v>10736</v>
      </c>
      <c r="M98" s="13">
        <f t="shared" si="1"/>
        <v>11678</v>
      </c>
      <c r="N98" s="39" t="s">
        <v>50</v>
      </c>
      <c r="O98" s="38"/>
    </row>
    <row r="99" spans="2:5" s="3" customFormat="1" ht="15">
      <c r="B99" s="25"/>
      <c r="C99" s="25"/>
      <c r="D99" s="25"/>
      <c r="E99" s="25"/>
    </row>
    <row r="100" spans="1:15" ht="15">
      <c r="A100" s="61" t="s">
        <v>54</v>
      </c>
      <c r="B100" s="61"/>
      <c r="C100" s="61"/>
      <c r="D100" s="61"/>
      <c r="E100" s="61"/>
      <c r="F100" s="31"/>
      <c r="G100" s="3"/>
      <c r="H100" s="3"/>
      <c r="I100" s="3"/>
      <c r="N100" s="3"/>
      <c r="O100" s="3"/>
    </row>
    <row r="101" spans="1:9" ht="15">
      <c r="A101" s="61" t="s">
        <v>102</v>
      </c>
      <c r="B101" s="61"/>
      <c r="C101" s="61"/>
      <c r="D101" s="61"/>
      <c r="E101" s="61"/>
      <c r="F101" s="61"/>
      <c r="G101" s="61"/>
      <c r="H101" s="61"/>
      <c r="I101" s="61"/>
    </row>
  </sheetData>
  <sheetProtection/>
  <mergeCells count="14">
    <mergeCell ref="A81:D81"/>
    <mergeCell ref="A100:E100"/>
    <mergeCell ref="A101:I101"/>
    <mergeCell ref="A71:D71"/>
    <mergeCell ref="A72:D72"/>
    <mergeCell ref="A82:D82"/>
    <mergeCell ref="A1:F1"/>
    <mergeCell ref="A19:F19"/>
    <mergeCell ref="A54:F54"/>
    <mergeCell ref="A55:F55"/>
    <mergeCell ref="A2:G2"/>
    <mergeCell ref="A20:F20"/>
    <mergeCell ref="A37:D37"/>
    <mergeCell ref="A38:G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J41"/>
  <sheetViews>
    <sheetView rightToLeft="1" zoomScalePageLayoutView="0" workbookViewId="0" topLeftCell="A1">
      <selection activeCell="F2" sqref="F2"/>
    </sheetView>
  </sheetViews>
  <sheetFormatPr defaultColWidth="9.140625" defaultRowHeight="15"/>
  <cols>
    <col min="1" max="1" width="12.00390625" style="0" customWidth="1"/>
    <col min="2" max="2" width="18.140625" style="0" customWidth="1"/>
    <col min="3" max="3" width="15.28125" style="3" customWidth="1"/>
    <col min="4" max="4" width="21.00390625" style="3" customWidth="1"/>
    <col min="5" max="5" width="24.421875" style="0" customWidth="1"/>
    <col min="6" max="6" width="18.00390625" style="0" customWidth="1"/>
    <col min="7" max="7" width="20.7109375" style="0" customWidth="1"/>
    <col min="8" max="8" width="14.57421875" style="0" customWidth="1"/>
  </cols>
  <sheetData>
    <row r="1" spans="1:9" ht="15">
      <c r="A1" s="61" t="s">
        <v>132</v>
      </c>
      <c r="B1" s="61"/>
      <c r="C1" s="61"/>
      <c r="D1" s="61"/>
      <c r="E1" s="61"/>
      <c r="F1" s="56"/>
      <c r="G1" s="2"/>
      <c r="H1" s="2"/>
      <c r="I1" s="2"/>
    </row>
    <row r="2" spans="1:8" ht="15">
      <c r="A2" s="61" t="s">
        <v>133</v>
      </c>
      <c r="B2" s="61"/>
      <c r="C2" s="61"/>
      <c r="D2" s="61"/>
      <c r="E2" s="61"/>
      <c r="F2" s="56"/>
      <c r="G2" s="3"/>
      <c r="H2" s="3"/>
    </row>
    <row r="3" spans="1:8" ht="45">
      <c r="A3" s="17" t="s">
        <v>14</v>
      </c>
      <c r="B3" s="44" t="s">
        <v>90</v>
      </c>
      <c r="C3" s="33" t="s">
        <v>15</v>
      </c>
      <c r="D3" s="32" t="s">
        <v>38</v>
      </c>
      <c r="E3" s="30"/>
      <c r="F3" s="30"/>
      <c r="G3" s="3"/>
      <c r="H3" s="3"/>
    </row>
    <row r="4" spans="1:9" ht="33" customHeight="1">
      <c r="A4" s="29" t="s">
        <v>40</v>
      </c>
      <c r="B4" s="26" t="s">
        <v>13</v>
      </c>
      <c r="C4" s="14">
        <v>2</v>
      </c>
      <c r="D4" s="15">
        <v>5473</v>
      </c>
      <c r="G4" s="11" t="s">
        <v>154</v>
      </c>
      <c r="H4" s="1"/>
      <c r="I4" s="1"/>
    </row>
    <row r="5" spans="1:4" ht="30">
      <c r="A5" s="29" t="s">
        <v>20</v>
      </c>
      <c r="B5" s="26" t="s">
        <v>13</v>
      </c>
      <c r="C5" s="14">
        <v>1</v>
      </c>
      <c r="D5" s="15">
        <v>1638</v>
      </c>
    </row>
    <row r="6" spans="1:4" ht="30">
      <c r="A6" s="29" t="s">
        <v>22</v>
      </c>
      <c r="B6" s="26" t="s">
        <v>13</v>
      </c>
      <c r="C6" s="14">
        <v>1</v>
      </c>
      <c r="D6" s="15">
        <v>1638</v>
      </c>
    </row>
    <row r="7" spans="1:4" s="3" customFormat="1" ht="30">
      <c r="A7" s="29" t="s">
        <v>23</v>
      </c>
      <c r="B7" s="26" t="s">
        <v>13</v>
      </c>
      <c r="C7" s="14">
        <v>1</v>
      </c>
      <c r="D7" s="15">
        <v>1638</v>
      </c>
    </row>
    <row r="8" spans="1:4" s="3" customFormat="1" ht="30">
      <c r="A8" s="29" t="s">
        <v>25</v>
      </c>
      <c r="B8" s="26" t="s">
        <v>13</v>
      </c>
      <c r="C8" s="14">
        <v>1</v>
      </c>
      <c r="D8" s="15">
        <v>1831</v>
      </c>
    </row>
    <row r="9" spans="1:4" s="3" customFormat="1" ht="30">
      <c r="A9" s="29" t="s">
        <v>26</v>
      </c>
      <c r="B9" s="26" t="s">
        <v>13</v>
      </c>
      <c r="C9" s="14">
        <v>1</v>
      </c>
      <c r="D9" s="15">
        <v>1638</v>
      </c>
    </row>
    <row r="10" spans="1:4" ht="30">
      <c r="A10" s="29" t="s">
        <v>27</v>
      </c>
      <c r="B10" s="26" t="s">
        <v>13</v>
      </c>
      <c r="C10" s="14">
        <v>2</v>
      </c>
      <c r="D10" s="15">
        <v>4126</v>
      </c>
    </row>
    <row r="11" spans="1:4" s="3" customFormat="1" ht="15">
      <c r="A11" s="71" t="s">
        <v>39</v>
      </c>
      <c r="B11" s="71"/>
      <c r="C11" s="9">
        <f>SUM(C4:C10)</f>
        <v>9</v>
      </c>
      <c r="D11" s="9">
        <f>SUM(D4:D10)</f>
        <v>17982</v>
      </c>
    </row>
    <row r="12" spans="3:4" ht="15">
      <c r="C12"/>
      <c r="D12"/>
    </row>
    <row r="13" spans="1:6" ht="15">
      <c r="A13" s="61" t="s">
        <v>134</v>
      </c>
      <c r="B13" s="61"/>
      <c r="C13" s="61"/>
      <c r="D13" s="61"/>
      <c r="E13" s="61"/>
      <c r="F13" s="31"/>
    </row>
    <row r="14" spans="1:6" ht="15">
      <c r="A14" s="70" t="s">
        <v>135</v>
      </c>
      <c r="B14" s="70"/>
      <c r="C14" s="70"/>
      <c r="D14" s="70"/>
      <c r="E14" s="70"/>
      <c r="F14" s="56"/>
    </row>
    <row r="15" spans="1:6" ht="45">
      <c r="A15" s="17" t="s">
        <v>14</v>
      </c>
      <c r="B15" s="44" t="s">
        <v>91</v>
      </c>
      <c r="C15" s="33" t="s">
        <v>15</v>
      </c>
      <c r="D15" s="32" t="s">
        <v>38</v>
      </c>
      <c r="E15" s="33" t="s">
        <v>92</v>
      </c>
      <c r="F15" s="10"/>
    </row>
    <row r="16" spans="1:5" ht="35.25" customHeight="1">
      <c r="A16" s="29" t="s">
        <v>40</v>
      </c>
      <c r="B16" s="26" t="s">
        <v>13</v>
      </c>
      <c r="C16" s="13">
        <v>2</v>
      </c>
      <c r="D16" s="15">
        <v>5473</v>
      </c>
      <c r="E16" s="13">
        <v>1132</v>
      </c>
    </row>
    <row r="17" spans="1:7" ht="30">
      <c r="A17" s="29" t="s">
        <v>20</v>
      </c>
      <c r="B17" s="26" t="s">
        <v>13</v>
      </c>
      <c r="C17" s="13">
        <v>1</v>
      </c>
      <c r="D17" s="15">
        <v>1638</v>
      </c>
      <c r="E17" s="9">
        <v>574</v>
      </c>
      <c r="G17" s="18"/>
    </row>
    <row r="18" spans="1:7" ht="30">
      <c r="A18" s="29" t="s">
        <v>22</v>
      </c>
      <c r="B18" s="26" t="s">
        <v>13</v>
      </c>
      <c r="C18" s="13">
        <v>1</v>
      </c>
      <c r="D18" s="15">
        <v>1638</v>
      </c>
      <c r="E18" s="13">
        <v>607</v>
      </c>
      <c r="G18" s="1"/>
    </row>
    <row r="19" spans="1:7" s="3" customFormat="1" ht="30">
      <c r="A19" s="29" t="s">
        <v>23</v>
      </c>
      <c r="B19" s="26" t="s">
        <v>13</v>
      </c>
      <c r="C19" s="13">
        <v>1</v>
      </c>
      <c r="D19" s="15">
        <v>1638</v>
      </c>
      <c r="E19" s="13">
        <v>501</v>
      </c>
      <c r="G19" s="1"/>
    </row>
    <row r="20" spans="1:7" s="3" customFormat="1" ht="30">
      <c r="A20" s="29" t="s">
        <v>25</v>
      </c>
      <c r="B20" s="26" t="s">
        <v>13</v>
      </c>
      <c r="C20" s="13">
        <v>1</v>
      </c>
      <c r="D20" s="15">
        <v>1831</v>
      </c>
      <c r="E20" s="13">
        <v>19</v>
      </c>
      <c r="G20" s="1"/>
    </row>
    <row r="21" spans="1:7" s="3" customFormat="1" ht="30">
      <c r="A21" s="29" t="s">
        <v>26</v>
      </c>
      <c r="B21" s="26" t="s">
        <v>13</v>
      </c>
      <c r="C21" s="13">
        <v>1</v>
      </c>
      <c r="D21" s="15">
        <v>1638</v>
      </c>
      <c r="E21" s="13">
        <v>535</v>
      </c>
      <c r="G21" s="1"/>
    </row>
    <row r="22" spans="1:7" s="3" customFormat="1" ht="30">
      <c r="A22" s="29" t="s">
        <v>27</v>
      </c>
      <c r="B22" s="26" t="s">
        <v>13</v>
      </c>
      <c r="C22" s="13">
        <v>2</v>
      </c>
      <c r="D22" s="15">
        <v>4126</v>
      </c>
      <c r="E22" s="13">
        <v>625</v>
      </c>
      <c r="G22" s="1"/>
    </row>
    <row r="23" spans="1:7" ht="15">
      <c r="A23" s="71" t="s">
        <v>39</v>
      </c>
      <c r="B23" s="71"/>
      <c r="C23" s="13">
        <f>SUM(C16:C22)</f>
        <v>9</v>
      </c>
      <c r="D23" s="13">
        <f>SUM(D16:D22)</f>
        <v>17982</v>
      </c>
      <c r="E23" s="13">
        <f>SUM(E16:E22)</f>
        <v>3993</v>
      </c>
      <c r="G23" s="1"/>
    </row>
    <row r="24" ht="15">
      <c r="G24" s="1"/>
    </row>
    <row r="25" spans="1:10" ht="15">
      <c r="A25" s="61" t="s">
        <v>136</v>
      </c>
      <c r="B25" s="61"/>
      <c r="C25" s="61"/>
      <c r="D25" s="61"/>
      <c r="E25" s="31"/>
      <c r="G25" s="18"/>
      <c r="H25" s="1"/>
      <c r="I25" s="1"/>
      <c r="J25" s="16"/>
    </row>
    <row r="26" spans="1:6" ht="15">
      <c r="A26" s="61" t="s">
        <v>137</v>
      </c>
      <c r="B26" s="61"/>
      <c r="C26" s="61"/>
      <c r="D26" s="61"/>
      <c r="E26" s="61"/>
      <c r="F26" s="2"/>
    </row>
    <row r="27" spans="1:5" s="3" customFormat="1" ht="30">
      <c r="A27" s="17" t="s">
        <v>14</v>
      </c>
      <c r="B27" s="7" t="s">
        <v>93</v>
      </c>
      <c r="C27" s="7" t="s">
        <v>41</v>
      </c>
      <c r="E27" s="18"/>
    </row>
    <row r="28" spans="1:3" s="3" customFormat="1" ht="30">
      <c r="A28" s="29" t="s">
        <v>40</v>
      </c>
      <c r="B28" s="9" t="s">
        <v>0</v>
      </c>
      <c r="C28" s="9">
        <v>826</v>
      </c>
    </row>
    <row r="29" spans="1:3" s="3" customFormat="1" ht="30">
      <c r="A29" s="29" t="s">
        <v>20</v>
      </c>
      <c r="B29" s="9" t="s">
        <v>0</v>
      </c>
      <c r="C29" s="9">
        <v>437</v>
      </c>
    </row>
    <row r="30" spans="1:3" s="3" customFormat="1" ht="30">
      <c r="A30" s="29" t="s">
        <v>22</v>
      </c>
      <c r="B30" s="9" t="s">
        <v>0</v>
      </c>
      <c r="C30" s="9">
        <v>460</v>
      </c>
    </row>
    <row r="31" spans="1:3" s="3" customFormat="1" ht="30">
      <c r="A31" s="29" t="s">
        <v>23</v>
      </c>
      <c r="B31" s="9" t="s">
        <v>0</v>
      </c>
      <c r="C31" s="9">
        <v>374</v>
      </c>
    </row>
    <row r="32" spans="1:3" s="3" customFormat="1" ht="30">
      <c r="A32" s="29" t="s">
        <v>25</v>
      </c>
      <c r="B32" s="9" t="s">
        <v>0</v>
      </c>
      <c r="C32" s="9">
        <v>15</v>
      </c>
    </row>
    <row r="33" spans="1:3" s="3" customFormat="1" ht="30">
      <c r="A33" s="29" t="s">
        <v>26</v>
      </c>
      <c r="B33" s="9" t="s">
        <v>0</v>
      </c>
      <c r="C33" s="9">
        <v>415</v>
      </c>
    </row>
    <row r="34" spans="1:3" s="3" customFormat="1" ht="30">
      <c r="A34" s="29" t="s">
        <v>27</v>
      </c>
      <c r="B34" s="9" t="s">
        <v>0</v>
      </c>
      <c r="C34" s="9">
        <v>462</v>
      </c>
    </row>
    <row r="35" spans="1:3" s="3" customFormat="1" ht="15">
      <c r="A35" s="71" t="s">
        <v>39</v>
      </c>
      <c r="B35" s="71"/>
      <c r="C35" s="15">
        <f>SUM(C28:C34)</f>
        <v>2989</v>
      </c>
    </row>
    <row r="36" spans="2:5" s="3" customFormat="1" ht="15">
      <c r="B36" s="21"/>
      <c r="C36" s="21"/>
      <c r="D36" s="19"/>
      <c r="E36" s="19"/>
    </row>
    <row r="37" spans="1:6" s="3" customFormat="1" ht="15">
      <c r="A37" s="61" t="s">
        <v>6</v>
      </c>
      <c r="B37" s="61"/>
      <c r="C37" s="61"/>
      <c r="D37" s="61"/>
      <c r="E37" s="61"/>
      <c r="F37" s="31"/>
    </row>
    <row r="38" spans="1:7" s="3" customFormat="1" ht="15">
      <c r="A38" s="61" t="s">
        <v>103</v>
      </c>
      <c r="B38" s="61"/>
      <c r="C38" s="61"/>
      <c r="D38" s="61"/>
      <c r="E38" s="61"/>
      <c r="F38" s="61"/>
      <c r="G38" s="56"/>
    </row>
    <row r="39" spans="2:5" s="3" customFormat="1" ht="15">
      <c r="B39" s="21"/>
      <c r="C39" s="19"/>
      <c r="D39" s="19"/>
      <c r="E39" s="19"/>
    </row>
    <row r="40" spans="2:5" s="3" customFormat="1" ht="15">
      <c r="B40" s="21"/>
      <c r="C40" s="19"/>
      <c r="D40" s="19"/>
      <c r="E40" s="19"/>
    </row>
    <row r="41" spans="2:5" ht="15">
      <c r="B41" s="11"/>
      <c r="C41" s="20"/>
      <c r="D41" s="20"/>
      <c r="E41" s="20"/>
    </row>
  </sheetData>
  <sheetProtection/>
  <mergeCells count="11">
    <mergeCell ref="A37:E37"/>
    <mergeCell ref="A2:E2"/>
    <mergeCell ref="A1:E1"/>
    <mergeCell ref="A14:E14"/>
    <mergeCell ref="A38:F38"/>
    <mergeCell ref="A35:B35"/>
    <mergeCell ref="A23:B23"/>
    <mergeCell ref="A11:B11"/>
    <mergeCell ref="A13:E13"/>
    <mergeCell ref="A25:D25"/>
    <mergeCell ref="A26:E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arahhal</dc:creator>
  <cp:keywords/>
  <dc:description/>
  <cp:lastModifiedBy>ntannir</cp:lastModifiedBy>
  <cp:lastPrinted>2015-09-22T18:21:36Z</cp:lastPrinted>
  <dcterms:created xsi:type="dcterms:W3CDTF">2015-09-21T10:00:54Z</dcterms:created>
  <dcterms:modified xsi:type="dcterms:W3CDTF">2016-03-02T10:24:25Z</dcterms:modified>
  <cp:category/>
  <cp:version/>
  <cp:contentType/>
  <cp:contentStatus/>
</cp:coreProperties>
</file>